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DT\SDT-Commun\SDT-PROJETS\LISTE DES PROJETS\TOURISME DE SAVOIR-FAIRE\lancement AAP\dossier candidature\"/>
    </mc:Choice>
  </mc:AlternateContent>
  <bookViews>
    <workbookView xWindow="0" yWindow="0" windowWidth="20160" windowHeight="9156" activeTab="1"/>
  </bookViews>
  <sheets>
    <sheet name="Budget total par phase-volet" sheetId="4" r:id="rId1"/>
    <sheet name="budget total" sheetId="2" r:id="rId2"/>
  </sheets>
  <definedNames>
    <definedName name="_xlnm.Print_Area" localSheetId="1">'budget total'!$A$1:$I$65</definedName>
  </definedNames>
  <calcPr calcId="152511"/>
</workbook>
</file>

<file path=xl/calcChain.xml><?xml version="1.0" encoding="utf-8"?>
<calcChain xmlns="http://schemas.openxmlformats.org/spreadsheetml/2006/main">
  <c r="C39" i="2" l="1"/>
  <c r="C38" i="2"/>
  <c r="C37" i="2"/>
  <c r="C36" i="2"/>
  <c r="C35" i="2"/>
  <c r="C30" i="2"/>
  <c r="C29" i="2"/>
  <c r="C28" i="2"/>
  <c r="C27" i="2"/>
  <c r="C26" i="2"/>
  <c r="C20" i="2"/>
  <c r="C19" i="2"/>
  <c r="C18" i="2"/>
  <c r="C17" i="2"/>
  <c r="C16" i="2"/>
  <c r="K39" i="4"/>
  <c r="I39" i="4"/>
  <c r="G39" i="4"/>
  <c r="K38" i="4"/>
  <c r="I38" i="4"/>
  <c r="G38" i="4"/>
  <c r="K37" i="4"/>
  <c r="I37" i="4"/>
  <c r="G37" i="4"/>
  <c r="K36" i="4"/>
  <c r="I36" i="4"/>
  <c r="G36" i="4"/>
  <c r="K35" i="4"/>
  <c r="I35" i="4"/>
  <c r="G35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3" i="4"/>
  <c r="I23" i="4"/>
  <c r="G23" i="4"/>
  <c r="K22" i="4"/>
  <c r="I22" i="4"/>
  <c r="G22" i="4"/>
  <c r="K21" i="4"/>
  <c r="I21" i="4"/>
  <c r="G21" i="4"/>
  <c r="K20" i="4"/>
  <c r="I20" i="4"/>
  <c r="G20" i="4"/>
  <c r="K19" i="4"/>
  <c r="I19" i="4"/>
  <c r="G19" i="4"/>
  <c r="K15" i="4"/>
  <c r="I15" i="4"/>
  <c r="K14" i="4"/>
  <c r="I14" i="4"/>
  <c r="K13" i="4"/>
  <c r="I13" i="4"/>
  <c r="K12" i="4"/>
  <c r="I12" i="4"/>
  <c r="G15" i="4"/>
  <c r="G14" i="4"/>
  <c r="G13" i="4"/>
  <c r="G12" i="4"/>
  <c r="K11" i="4"/>
  <c r="I11" i="4"/>
  <c r="G11" i="4"/>
  <c r="F20" i="2"/>
  <c r="F19" i="2"/>
  <c r="F18" i="2"/>
  <c r="F17" i="2"/>
  <c r="F16" i="2"/>
  <c r="J40" i="4"/>
  <c r="H40" i="4"/>
  <c r="F40" i="4"/>
  <c r="D40" i="4"/>
  <c r="L39" i="4"/>
  <c r="E39" i="4"/>
  <c r="L38" i="4"/>
  <c r="E38" i="4"/>
  <c r="L37" i="4"/>
  <c r="E37" i="4"/>
  <c r="L36" i="4"/>
  <c r="E36" i="4"/>
  <c r="L35" i="4"/>
  <c r="L40" i="4" s="1"/>
  <c r="E35" i="4"/>
  <c r="E40" i="4" s="1"/>
  <c r="J32" i="4"/>
  <c r="H32" i="4"/>
  <c r="F32" i="4"/>
  <c r="D32" i="4"/>
  <c r="L31" i="4"/>
  <c r="E31" i="4"/>
  <c r="L30" i="4"/>
  <c r="E30" i="4"/>
  <c r="L29" i="4"/>
  <c r="E29" i="4"/>
  <c r="L28" i="4"/>
  <c r="E28" i="4"/>
  <c r="L27" i="4"/>
  <c r="L32" i="4" s="1"/>
  <c r="E27" i="4"/>
  <c r="E32" i="4" s="1"/>
  <c r="J24" i="4"/>
  <c r="H24" i="4"/>
  <c r="F24" i="4"/>
  <c r="D24" i="4"/>
  <c r="L23" i="4"/>
  <c r="E23" i="4"/>
  <c r="L22" i="4"/>
  <c r="E22" i="4"/>
  <c r="L21" i="4"/>
  <c r="E21" i="4"/>
  <c r="L20" i="4"/>
  <c r="E20" i="4"/>
  <c r="L19" i="4"/>
  <c r="L24" i="4" s="1"/>
  <c r="E19" i="4"/>
  <c r="E24" i="4" s="1"/>
  <c r="E15" i="4"/>
  <c r="E14" i="4"/>
  <c r="E13" i="4"/>
  <c r="E12" i="4"/>
  <c r="E11" i="4"/>
  <c r="C48" i="2" l="1"/>
  <c r="C47" i="2"/>
  <c r="C46" i="2"/>
  <c r="C45" i="2"/>
  <c r="C44" i="2"/>
  <c r="M39" i="4" l="1"/>
  <c r="M37" i="4"/>
  <c r="G40" i="4"/>
  <c r="M38" i="4"/>
  <c r="M36" i="4"/>
  <c r="M31" i="4"/>
  <c r="M29" i="4"/>
  <c r="G32" i="4"/>
  <c r="M30" i="4"/>
  <c r="M28" i="4"/>
  <c r="M23" i="4"/>
  <c r="M21" i="4"/>
  <c r="G24" i="4"/>
  <c r="M22" i="4"/>
  <c r="M20" i="4"/>
  <c r="L15" i="4"/>
  <c r="L14" i="4"/>
  <c r="L13" i="4"/>
  <c r="L12" i="4"/>
  <c r="L11" i="4"/>
  <c r="J16" i="4"/>
  <c r="H16" i="4"/>
  <c r="F16" i="4"/>
  <c r="D16" i="4"/>
  <c r="K16" i="4"/>
  <c r="I16" i="4"/>
  <c r="G16" i="4"/>
  <c r="I40" i="4" l="1"/>
  <c r="K40" i="4"/>
  <c r="I32" i="4"/>
  <c r="K32" i="4"/>
  <c r="I24" i="4"/>
  <c r="K24" i="4"/>
  <c r="G18" i="2"/>
  <c r="H18" i="2" s="1"/>
  <c r="G19" i="2"/>
  <c r="H19" i="2" s="1"/>
  <c r="G16" i="2"/>
  <c r="H16" i="2" s="1"/>
  <c r="H30" i="2"/>
  <c r="H39" i="2"/>
  <c r="M15" i="4"/>
  <c r="L16" i="4"/>
  <c r="G17" i="2"/>
  <c r="H17" i="2" s="1"/>
  <c r="G20" i="2"/>
  <c r="H20" i="2" s="1"/>
  <c r="M14" i="4"/>
  <c r="K42" i="4"/>
  <c r="I42" i="4"/>
  <c r="G42" i="4"/>
  <c r="G44" i="4" s="1"/>
  <c r="M12" i="4"/>
  <c r="M13" i="4"/>
  <c r="E16" i="4"/>
  <c r="E42" i="4" s="1"/>
  <c r="M11" i="4"/>
  <c r="I44" i="4" l="1"/>
  <c r="K44" i="4"/>
  <c r="M35" i="4"/>
  <c r="M27" i="4"/>
  <c r="M19" i="4"/>
  <c r="H22" i="2"/>
  <c r="H54" i="2" s="1"/>
  <c r="H26" i="2"/>
  <c r="H27" i="2"/>
  <c r="H47" i="2"/>
  <c r="H45" i="2"/>
  <c r="H37" i="2"/>
  <c r="H29" i="2"/>
  <c r="M16" i="4"/>
  <c r="H35" i="2"/>
  <c r="H48" i="2"/>
  <c r="H46" i="2"/>
  <c r="H38" i="2"/>
  <c r="H36" i="2"/>
  <c r="H28" i="2"/>
  <c r="E44" i="4"/>
  <c r="M42" i="4"/>
  <c r="M44" i="4" l="1"/>
  <c r="M40" i="4"/>
  <c r="H44" i="2"/>
  <c r="M32" i="4"/>
  <c r="M24" i="4"/>
  <c r="H41" i="2"/>
  <c r="H50" i="2"/>
  <c r="H32" i="2"/>
  <c r="H57" i="2" l="1"/>
</calcChain>
</file>

<file path=xl/sharedStrings.xml><?xml version="1.0" encoding="utf-8"?>
<sst xmlns="http://schemas.openxmlformats.org/spreadsheetml/2006/main" count="137" uniqueCount="70">
  <si>
    <t>T2</t>
  </si>
  <si>
    <t>1a</t>
  </si>
  <si>
    <t>Total</t>
  </si>
  <si>
    <t>1b</t>
  </si>
  <si>
    <t>1c</t>
  </si>
  <si>
    <t>T1</t>
  </si>
  <si>
    <t>2a</t>
  </si>
  <si>
    <t>2b</t>
  </si>
  <si>
    <t>2c</t>
  </si>
  <si>
    <t>T3</t>
  </si>
  <si>
    <t>T4</t>
  </si>
  <si>
    <t>3a</t>
  </si>
  <si>
    <t>3b</t>
  </si>
  <si>
    <t>3c</t>
  </si>
  <si>
    <t>4a</t>
  </si>
  <si>
    <t>4b</t>
  </si>
  <si>
    <t>4c</t>
  </si>
  <si>
    <t>1d</t>
  </si>
  <si>
    <t>1e</t>
  </si>
  <si>
    <t>2d</t>
  </si>
  <si>
    <t>2e</t>
  </si>
  <si>
    <t>3d</t>
  </si>
  <si>
    <t>3e</t>
  </si>
  <si>
    <t>4d</t>
  </si>
  <si>
    <t>4e</t>
  </si>
  <si>
    <t>FRAIS DE PERSONNEL</t>
  </si>
  <si>
    <t>Tableau 2 : Immobilisation - Equipements - Amortissement (comptes éligibles du PCG (2) : 6122, 6135, 6811) (3)</t>
  </si>
  <si>
    <t>Tableau 3 : dépenses de sous-traitance (compte éligible du PCG (2) : 611) (3)</t>
  </si>
  <si>
    <t>Tableau 5 : frais généraux (3)</t>
  </si>
  <si>
    <t>Tableau 6 : total des dépenses du programme</t>
  </si>
  <si>
    <t>T6</t>
  </si>
  <si>
    <t>T1 + … + T5</t>
  </si>
  <si>
    <t>Part assise sur les dépenses de personnel (T1 x 30 %)</t>
  </si>
  <si>
    <t>Tableau 1 : dépenses de personnel par catégorie (comptes éligibles du PCG (2) : 6247, 631, 633, 641, 645, 647, 648) (1)</t>
  </si>
  <si>
    <t xml:space="preserve">Convention n° </t>
  </si>
  <si>
    <t>Nom du projet :</t>
  </si>
  <si>
    <t>Nom du titulaire :</t>
  </si>
  <si>
    <t>code</t>
  </si>
  <si>
    <t xml:space="preserve">Tableau 4 : frais de missions (3) (comptes éligibles PCG 6251 et 6256) et autres dépenses comptabilisées                                                                    ( comptes éligibles PCG : 601, 602, 604, 605, 617, 618, 621, 651) </t>
  </si>
  <si>
    <t>Nature des dépenses</t>
  </si>
  <si>
    <t>dépenses de personnel par catégorie (comptes éligibles du PCG (2) : 6247, 631, 633, 641, 645, 647, 648) (1)</t>
  </si>
  <si>
    <t>coût total (€)</t>
  </si>
  <si>
    <t>ST3</t>
  </si>
  <si>
    <t>ST4</t>
  </si>
  <si>
    <t>ST2</t>
  </si>
  <si>
    <t>ST1</t>
  </si>
  <si>
    <t>T5</t>
  </si>
  <si>
    <t>Tableau 6 : total des dépenses du programme T1 +T2+….</t>
  </si>
  <si>
    <t>coût global (€)</t>
  </si>
  <si>
    <t>Nom du partenaire :</t>
  </si>
  <si>
    <t>coût (€)</t>
  </si>
  <si>
    <t>Nb total unités</t>
  </si>
  <si>
    <t>Nb unités</t>
  </si>
  <si>
    <t>AUTRES FRAIS (TTC)</t>
  </si>
  <si>
    <t>Coût unitaire (a)</t>
  </si>
  <si>
    <t>Nombre d'unités (a)</t>
  </si>
  <si>
    <t>(a) Ces colonnes sont alimentées automatiquement par le tableau "annexe financère globale par phase/volet" qui devra donc être préalablement rempli</t>
  </si>
  <si>
    <t>(annexe 4 du cahier des charges)</t>
  </si>
  <si>
    <t>Description (a)</t>
  </si>
  <si>
    <t xml:space="preserve">Coût unitaire </t>
  </si>
  <si>
    <t xml:space="preserve">Tableau 2 : Immobilisation - Equipements - Amortissement (comptes éligibles du PCG (2) : 6122, 6135, 6811) </t>
  </si>
  <si>
    <t xml:space="preserve">Tableau 3 : dépenses de sous-traitance (compte éligible du PCG (2) : 611) </t>
  </si>
  <si>
    <t xml:space="preserve">Tableau 4 : frais de missions  (comptes éligibles PCG 6251 et 6256) et autres dépenses comptabilisées                                                                    ( comptes éligibles PCG : 601, 602, 604, 605, 617, 618, 621, 651) </t>
  </si>
  <si>
    <t>Tableau 5 : frais généraux T1*0,30</t>
  </si>
  <si>
    <t>BUDGET TOTAL DU PROJET</t>
  </si>
  <si>
    <t>BUDGET TOTAL DU PROJET PAR PHASE/VOLET</t>
  </si>
  <si>
    <t xml:space="preserve">PARTENAIRE </t>
  </si>
  <si>
    <t>………………………………………….</t>
  </si>
  <si>
    <t>………………………………………………………….</t>
  </si>
  <si>
    <t xml:space="preserve">                                                                         PARTENAIRE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</si>
</sst>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#,##0.0"/>
    <numFmt numFmtId="167" formatCode="_-* #,##0.00\ [$€-40C]_-;\-* #,##0.00\ [$€-40C]_-;_-* &quot;-&quot;??\ [$€-40C]_-;_-@_-"/>
    <numFmt numFmtId="168" formatCode="_-* #,##0\ [$€-40C]_-;\-* #,##0\ [$€-40C]_-;_-* &quot;-&quot;??\ [$€-40C]_-;_-@_-"/>
    <numFmt numFmtId="169" formatCode="#,##0.00\ &quot;€&quot;"/>
  </numFmts>
  <fonts count="11" x14ac:knownFonts="1">
    <font>
      <sz val="11"/>
      <name val="Times New Roman"/>
    </font>
    <font>
      <sz val="11"/>
      <name val="Times New Roman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</font>
    <font>
      <sz val="11"/>
      <color indexed="10"/>
      <name val="Times New Roman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  <font>
      <sz val="11"/>
      <name val="Times New Roman"/>
      <family val="1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Alignment="1">
      <alignment horizontal="left" vertical="center"/>
    </xf>
    <xf numFmtId="166" fontId="2" fillId="0" borderId="3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166" fontId="3" fillId="0" borderId="0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2" fillId="0" borderId="0" xfId="0" applyFont="1"/>
    <xf numFmtId="0" fontId="2" fillId="0" borderId="0" xfId="0" applyFont="1" applyBorder="1"/>
    <xf numFmtId="0" fontId="3" fillId="0" borderId="5" xfId="0" applyFont="1" applyBorder="1"/>
    <xf numFmtId="0" fontId="2" fillId="0" borderId="10" xfId="0" applyFont="1" applyBorder="1"/>
    <xf numFmtId="0" fontId="3" fillId="0" borderId="6" xfId="0" applyFont="1" applyFill="1" applyBorder="1" applyAlignment="1">
      <alignment vertical="center"/>
    </xf>
    <xf numFmtId="0" fontId="2" fillId="0" borderId="11" xfId="0" applyFont="1" applyBorder="1"/>
    <xf numFmtId="0" fontId="3" fillId="0" borderId="7" xfId="0" applyFont="1" applyFill="1" applyBorder="1" applyAlignment="1">
      <alignment vertical="center"/>
    </xf>
    <xf numFmtId="0" fontId="2" fillId="0" borderId="8" xfId="0" applyFont="1" applyBorder="1"/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3" fillId="0" borderId="2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4" xfId="0" applyFont="1" applyBorder="1"/>
    <xf numFmtId="167" fontId="2" fillId="0" borderId="20" xfId="2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3" fillId="0" borderId="22" xfId="0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0" fontId="2" fillId="0" borderId="15" xfId="0" applyFont="1" applyBorder="1" applyAlignment="1">
      <alignment wrapText="1"/>
    </xf>
    <xf numFmtId="2" fontId="2" fillId="0" borderId="28" xfId="0" applyNumberFormat="1" applyFont="1" applyBorder="1" applyAlignment="1">
      <alignment horizontal="center" wrapText="1"/>
    </xf>
    <xf numFmtId="0" fontId="2" fillId="3" borderId="6" xfId="0" applyFont="1" applyFill="1" applyBorder="1"/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8" fontId="3" fillId="3" borderId="21" xfId="2" applyNumberFormat="1" applyFont="1" applyFill="1" applyBorder="1" applyAlignment="1">
      <alignment wrapText="1"/>
    </xf>
    <xf numFmtId="2" fontId="3" fillId="3" borderId="22" xfId="0" applyNumberFormat="1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8" fontId="3" fillId="0" borderId="21" xfId="2" applyNumberFormat="1" applyFont="1" applyBorder="1" applyAlignment="1">
      <alignment wrapText="1"/>
    </xf>
    <xf numFmtId="2" fontId="3" fillId="0" borderId="22" xfId="0" applyNumberFormat="1" applyFont="1" applyBorder="1" applyAlignment="1">
      <alignment horizontal="center" wrapText="1"/>
    </xf>
    <xf numFmtId="4" fontId="3" fillId="3" borderId="3" xfId="0" applyNumberFormat="1" applyFont="1" applyFill="1" applyBorder="1" applyAlignment="1">
      <alignment horizontal="right" vertical="center"/>
    </xf>
    <xf numFmtId="7" fontId="2" fillId="0" borderId="27" xfId="2" applyNumberFormat="1" applyFont="1" applyBorder="1" applyAlignment="1">
      <alignment wrapText="1"/>
    </xf>
    <xf numFmtId="7" fontId="2" fillId="0" borderId="14" xfId="2" applyNumberFormat="1" applyFont="1" applyBorder="1" applyAlignment="1">
      <alignment wrapText="1"/>
    </xf>
    <xf numFmtId="7" fontId="2" fillId="0" borderId="25" xfId="2" applyNumberFormat="1" applyFont="1" applyBorder="1" applyAlignment="1">
      <alignment wrapText="1"/>
    </xf>
    <xf numFmtId="168" fontId="3" fillId="0" borderId="30" xfId="2" applyNumberFormat="1" applyFont="1" applyBorder="1" applyAlignment="1">
      <alignment wrapText="1"/>
    </xf>
    <xf numFmtId="0" fontId="2" fillId="0" borderId="18" xfId="0" applyFont="1" applyBorder="1"/>
    <xf numFmtId="0" fontId="2" fillId="0" borderId="9" xfId="0" applyFont="1" applyBorder="1"/>
    <xf numFmtId="168" fontId="3" fillId="3" borderId="23" xfId="2" applyNumberFormat="1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7" fontId="2" fillId="0" borderId="31" xfId="2" applyNumberFormat="1" applyFont="1" applyBorder="1" applyAlignment="1">
      <alignment wrapText="1"/>
    </xf>
    <xf numFmtId="169" fontId="3" fillId="3" borderId="23" xfId="2" applyNumberFormat="1" applyFont="1" applyFill="1" applyBorder="1" applyAlignment="1">
      <alignment horizontal="center" wrapText="1"/>
    </xf>
    <xf numFmtId="2" fontId="2" fillId="0" borderId="27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3" fillId="3" borderId="21" xfId="0" applyNumberFormat="1" applyFont="1" applyFill="1" applyBorder="1" applyAlignment="1">
      <alignment horizontal="center" wrapText="1"/>
    </xf>
    <xf numFmtId="167" fontId="2" fillId="0" borderId="33" xfId="2" applyNumberFormat="1" applyFont="1" applyBorder="1" applyAlignment="1">
      <alignment wrapText="1"/>
    </xf>
    <xf numFmtId="2" fontId="2" fillId="0" borderId="34" xfId="0" applyNumberFormat="1" applyFont="1" applyBorder="1" applyAlignment="1">
      <alignment horizontal="center" wrapText="1"/>
    </xf>
    <xf numFmtId="165" fontId="2" fillId="0" borderId="14" xfId="1" applyFont="1" applyBorder="1" applyAlignment="1">
      <alignment wrapText="1"/>
    </xf>
    <xf numFmtId="165" fontId="2" fillId="0" borderId="34" xfId="1" applyFont="1" applyBorder="1" applyAlignment="1">
      <alignment wrapText="1"/>
    </xf>
    <xf numFmtId="165" fontId="2" fillId="0" borderId="35" xfId="1" applyFont="1" applyBorder="1" applyAlignment="1">
      <alignment wrapText="1"/>
    </xf>
    <xf numFmtId="0" fontId="8" fillId="0" borderId="0" xfId="0" applyFont="1" applyAlignment="1"/>
    <xf numFmtId="167" fontId="2" fillId="0" borderId="10" xfId="2" applyNumberFormat="1" applyFont="1" applyBorder="1" applyAlignment="1">
      <alignment wrapText="1"/>
    </xf>
    <xf numFmtId="167" fontId="2" fillId="0" borderId="29" xfId="2" applyNumberFormat="1" applyFont="1" applyBorder="1" applyAlignment="1">
      <alignment wrapText="1"/>
    </xf>
    <xf numFmtId="167" fontId="2" fillId="0" borderId="32" xfId="2" applyNumberFormat="1" applyFont="1" applyBorder="1" applyAlignment="1">
      <alignment wrapText="1"/>
    </xf>
    <xf numFmtId="167" fontId="2" fillId="0" borderId="26" xfId="2" applyNumberFormat="1" applyFont="1" applyBorder="1" applyAlignment="1">
      <alignment wrapText="1"/>
    </xf>
    <xf numFmtId="2" fontId="2" fillId="0" borderId="36" xfId="0" applyNumberFormat="1" applyFont="1" applyBorder="1" applyAlignment="1">
      <alignment horizontal="center" wrapText="1"/>
    </xf>
    <xf numFmtId="0" fontId="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/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2" sqref="A2:M2"/>
    </sheetView>
  </sheetViews>
  <sheetFormatPr baseColWidth="10" defaultColWidth="10" defaultRowHeight="13.8" x14ac:dyDescent="0.25"/>
  <cols>
    <col min="1" max="1" width="4.6640625" style="47" customWidth="1"/>
    <col min="2" max="2" width="46" style="47" customWidth="1"/>
    <col min="3" max="3" width="12.21875" style="47" customWidth="1"/>
    <col min="4" max="4" width="8" style="47" customWidth="1"/>
    <col min="5" max="5" width="12.21875" style="47" customWidth="1"/>
    <col min="6" max="6" width="7.77734375" style="47" customWidth="1"/>
    <col min="7" max="7" width="15" style="47" customWidth="1"/>
    <col min="8" max="8" width="7.77734375" style="47" customWidth="1"/>
    <col min="9" max="9" width="14.21875" style="47" customWidth="1"/>
    <col min="10" max="10" width="7.88671875" style="47" customWidth="1"/>
    <col min="11" max="11" width="9.21875" customWidth="1"/>
    <col min="12" max="12" width="9.44140625" customWidth="1"/>
    <col min="13" max="13" width="13.6640625" customWidth="1"/>
    <col min="14" max="14" width="5.5546875" customWidth="1"/>
    <col min="15" max="16" width="10.6640625" customWidth="1"/>
    <col min="17" max="17" width="11.6640625" bestFit="1" customWidth="1"/>
  </cols>
  <sheetData>
    <row r="1" spans="1:17" ht="17.399999999999999" x14ac:dyDescent="0.25">
      <c r="B1" s="135" t="s">
        <v>69</v>
      </c>
      <c r="C1" s="135"/>
      <c r="D1" s="135"/>
      <c r="E1" s="47" t="s">
        <v>68</v>
      </c>
    </row>
    <row r="2" spans="1:17" ht="17.399999999999999" x14ac:dyDescent="0.3">
      <c r="A2" s="102" t="s">
        <v>65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24"/>
      <c r="O2" s="124"/>
      <c r="P2" s="124"/>
      <c r="Q2" s="124"/>
    </row>
    <row r="3" spans="1:17" ht="14.4" x14ac:dyDescent="0.3">
      <c r="A3" s="131" t="s">
        <v>57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7" ht="15" thickBot="1" x14ac:dyDescent="0.3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7" ht="14.4" thickBot="1" x14ac:dyDescent="0.3">
      <c r="C5" s="49" t="s">
        <v>34</v>
      </c>
      <c r="D5" s="99"/>
      <c r="E5" s="99"/>
      <c r="F5" s="99"/>
      <c r="G5" s="99"/>
      <c r="H5" s="99"/>
      <c r="I5" s="99"/>
      <c r="J5" s="44"/>
    </row>
    <row r="6" spans="1:17" ht="14.4" thickBot="1" x14ac:dyDescent="0.3">
      <c r="C6" s="53" t="s">
        <v>35</v>
      </c>
      <c r="D6" s="70"/>
      <c r="E6" s="70"/>
      <c r="F6" s="70"/>
      <c r="G6" s="70"/>
      <c r="H6" s="70"/>
      <c r="I6" s="70"/>
      <c r="J6" s="46"/>
    </row>
    <row r="7" spans="1:17" ht="14.4" thickBot="1" x14ac:dyDescent="0.3">
      <c r="C7" s="51" t="s">
        <v>36</v>
      </c>
      <c r="D7" s="100"/>
      <c r="E7" s="100"/>
      <c r="F7" s="100"/>
      <c r="G7" s="100"/>
      <c r="H7" s="100"/>
      <c r="I7" s="100"/>
      <c r="J7" s="45"/>
    </row>
    <row r="8" spans="1:17" ht="14.4" thickBot="1" x14ac:dyDescent="0.3"/>
    <row r="9" spans="1:17" ht="14.4" thickBot="1" x14ac:dyDescent="0.3">
      <c r="B9" s="59" t="s">
        <v>39</v>
      </c>
      <c r="C9"/>
      <c r="D9"/>
      <c r="E9"/>
      <c r="F9"/>
      <c r="G9"/>
      <c r="H9"/>
      <c r="I9"/>
      <c r="J9"/>
    </row>
    <row r="10" spans="1:17" ht="40.200000000000003" thickBot="1" x14ac:dyDescent="0.3">
      <c r="B10" s="60" t="s">
        <v>40</v>
      </c>
      <c r="C10" s="61" t="s">
        <v>59</v>
      </c>
      <c r="D10" s="62" t="s">
        <v>52</v>
      </c>
      <c r="E10" s="63" t="s">
        <v>50</v>
      </c>
      <c r="F10" s="61" t="s">
        <v>52</v>
      </c>
      <c r="G10" s="63" t="s">
        <v>50</v>
      </c>
      <c r="H10" s="61" t="s">
        <v>52</v>
      </c>
      <c r="I10" s="63" t="s">
        <v>50</v>
      </c>
      <c r="J10" s="61" t="s">
        <v>52</v>
      </c>
      <c r="K10" s="63" t="s">
        <v>50</v>
      </c>
      <c r="L10" s="61" t="s">
        <v>51</v>
      </c>
      <c r="M10" s="63" t="s">
        <v>48</v>
      </c>
    </row>
    <row r="11" spans="1:17" ht="14.4" thickBot="1" x14ac:dyDescent="0.3">
      <c r="A11" s="26" t="s">
        <v>1</v>
      </c>
      <c r="B11" s="76"/>
      <c r="C11" s="95"/>
      <c r="D11" s="77"/>
      <c r="E11" s="113">
        <f>C11*D11</f>
        <v>0</v>
      </c>
      <c r="F11" s="115"/>
      <c r="G11" s="113">
        <f>F11*C11</f>
        <v>0</v>
      </c>
      <c r="H11" s="120"/>
      <c r="I11" s="113">
        <f>H11*C11</f>
        <v>0</v>
      </c>
      <c r="J11" s="120"/>
      <c r="K11" s="113">
        <f>C11*J11</f>
        <v>0</v>
      </c>
      <c r="L11" s="122">
        <f>D11+F11+H11+J11</f>
        <v>0</v>
      </c>
      <c r="M11" s="125">
        <f>E11+G11+I11+K11</f>
        <v>0</v>
      </c>
    </row>
    <row r="12" spans="1:17" ht="14.4" thickBot="1" x14ac:dyDescent="0.3">
      <c r="A12" s="26" t="s">
        <v>3</v>
      </c>
      <c r="B12" s="58"/>
      <c r="C12" s="96"/>
      <c r="D12" s="72"/>
      <c r="E12" s="119">
        <f t="shared" ref="E11:K15" si="0">C12*D12</f>
        <v>0</v>
      </c>
      <c r="F12" s="116"/>
      <c r="G12" s="119">
        <f t="shared" ref="G12:G15" si="1">F12*C12</f>
        <v>0</v>
      </c>
      <c r="H12" s="116"/>
      <c r="I12" s="119">
        <f t="shared" ref="I12:I15" si="2">H12*C12</f>
        <v>0</v>
      </c>
      <c r="J12" s="116"/>
      <c r="K12" s="119">
        <f t="shared" ref="K12:K15" si="3">C12*J12</f>
        <v>0</v>
      </c>
      <c r="L12" s="121">
        <f>D12+F12+H12+J12</f>
        <v>0</v>
      </c>
      <c r="M12" s="126">
        <f>E12+G12+I12+K12</f>
        <v>0</v>
      </c>
    </row>
    <row r="13" spans="1:17" ht="14.4" thickBot="1" x14ac:dyDescent="0.3">
      <c r="A13" s="26" t="s">
        <v>4</v>
      </c>
      <c r="B13" s="58"/>
      <c r="C13" s="96"/>
      <c r="D13" s="72"/>
      <c r="E13" s="119">
        <f t="shared" si="0"/>
        <v>0</v>
      </c>
      <c r="F13" s="116"/>
      <c r="G13" s="71">
        <f t="shared" si="1"/>
        <v>0</v>
      </c>
      <c r="H13" s="116"/>
      <c r="I13" s="119">
        <f t="shared" si="2"/>
        <v>0</v>
      </c>
      <c r="J13" s="116"/>
      <c r="K13" s="119">
        <f t="shared" si="3"/>
        <v>0</v>
      </c>
      <c r="L13" s="121">
        <f>D13+F13+H13+J13</f>
        <v>0</v>
      </c>
      <c r="M13" s="126">
        <f>E13+G13+I13+K13</f>
        <v>0</v>
      </c>
    </row>
    <row r="14" spans="1:17" ht="14.4" thickBot="1" x14ac:dyDescent="0.3">
      <c r="A14" s="26" t="s">
        <v>17</v>
      </c>
      <c r="B14" s="58"/>
      <c r="C14" s="96"/>
      <c r="D14" s="72"/>
      <c r="E14" s="119">
        <f t="shared" si="0"/>
        <v>0</v>
      </c>
      <c r="F14" s="117"/>
      <c r="G14" s="71">
        <f t="shared" si="1"/>
        <v>0</v>
      </c>
      <c r="H14" s="116"/>
      <c r="I14" s="119">
        <f t="shared" si="2"/>
        <v>0</v>
      </c>
      <c r="J14" s="116"/>
      <c r="K14" s="119">
        <f t="shared" si="3"/>
        <v>0</v>
      </c>
      <c r="L14" s="121">
        <f>D14+F14+H14+J14</f>
        <v>0</v>
      </c>
      <c r="M14" s="126">
        <f>E14+G14+I14+K14</f>
        <v>0</v>
      </c>
    </row>
    <row r="15" spans="1:17" ht="14.4" thickBot="1" x14ac:dyDescent="0.3">
      <c r="A15" s="26" t="s">
        <v>18</v>
      </c>
      <c r="B15" s="64"/>
      <c r="C15" s="97"/>
      <c r="D15" s="73"/>
      <c r="E15" s="71">
        <f t="shared" si="0"/>
        <v>0</v>
      </c>
      <c r="F15" s="117"/>
      <c r="G15" s="128">
        <f t="shared" si="1"/>
        <v>0</v>
      </c>
      <c r="H15" s="117"/>
      <c r="I15" s="128">
        <f t="shared" si="2"/>
        <v>0</v>
      </c>
      <c r="J15" s="129"/>
      <c r="K15" s="128">
        <f t="shared" si="3"/>
        <v>0</v>
      </c>
      <c r="L15" s="123">
        <f>D15+F15+H15+J15</f>
        <v>0</v>
      </c>
      <c r="M15" s="127">
        <f>E15+G15+I15+K15</f>
        <v>0</v>
      </c>
    </row>
    <row r="16" spans="1:17" ht="14.4" thickBot="1" x14ac:dyDescent="0.3">
      <c r="A16" s="26" t="s">
        <v>45</v>
      </c>
      <c r="B16" s="80"/>
      <c r="C16" s="81"/>
      <c r="D16" s="82">
        <f>SUM(D11:D15)</f>
        <v>0</v>
      </c>
      <c r="E16" s="114">
        <f t="shared" ref="E16:M16" si="4">SUM(E11:E15)</f>
        <v>0</v>
      </c>
      <c r="F16" s="118">
        <f t="shared" si="4"/>
        <v>0</v>
      </c>
      <c r="G16" s="114">
        <f t="shared" si="4"/>
        <v>0</v>
      </c>
      <c r="H16" s="118">
        <f t="shared" si="4"/>
        <v>0</v>
      </c>
      <c r="I16" s="114">
        <f t="shared" si="4"/>
        <v>0</v>
      </c>
      <c r="J16" s="118">
        <f t="shared" si="4"/>
        <v>0</v>
      </c>
      <c r="K16" s="114">
        <f t="shared" si="4"/>
        <v>0</v>
      </c>
      <c r="L16" s="118">
        <f t="shared" si="4"/>
        <v>0</v>
      </c>
      <c r="M16" s="114">
        <f t="shared" si="4"/>
        <v>0</v>
      </c>
    </row>
    <row r="17" spans="1:13" ht="14.4" thickBot="1" x14ac:dyDescent="0.3">
      <c r="A17"/>
      <c r="B17"/>
      <c r="C17"/>
      <c r="D17"/>
      <c r="E17"/>
      <c r="F17"/>
      <c r="G17"/>
      <c r="H17"/>
      <c r="I17"/>
      <c r="J17"/>
    </row>
    <row r="18" spans="1:13" ht="40.200000000000003" thickBot="1" x14ac:dyDescent="0.3">
      <c r="A18" s="48"/>
      <c r="B18" s="60" t="s">
        <v>60</v>
      </c>
      <c r="C18" s="61" t="s">
        <v>59</v>
      </c>
      <c r="D18" s="62" t="s">
        <v>52</v>
      </c>
      <c r="E18" s="63" t="s">
        <v>50</v>
      </c>
      <c r="F18" s="61" t="s">
        <v>52</v>
      </c>
      <c r="G18" s="63" t="s">
        <v>50</v>
      </c>
      <c r="H18" s="61" t="s">
        <v>52</v>
      </c>
      <c r="I18" s="63" t="s">
        <v>50</v>
      </c>
      <c r="J18" s="61" t="s">
        <v>52</v>
      </c>
      <c r="K18" s="63" t="s">
        <v>50</v>
      </c>
      <c r="L18" s="61" t="s">
        <v>51</v>
      </c>
      <c r="M18" s="63" t="s">
        <v>48</v>
      </c>
    </row>
    <row r="19" spans="1:13" x14ac:dyDescent="0.25">
      <c r="A19" s="85" t="s">
        <v>6</v>
      </c>
      <c r="B19" s="76"/>
      <c r="C19" s="95"/>
      <c r="D19" s="77"/>
      <c r="E19" s="113">
        <f>C19*D19</f>
        <v>0</v>
      </c>
      <c r="F19" s="115"/>
      <c r="G19" s="113">
        <f>F19*C19</f>
        <v>0</v>
      </c>
      <c r="H19" s="120"/>
      <c r="I19" s="113">
        <f>H19*C19</f>
        <v>0</v>
      </c>
      <c r="J19" s="120"/>
      <c r="K19" s="113">
        <f>C19*J19</f>
        <v>0</v>
      </c>
      <c r="L19" s="122">
        <f>D19+F19+H19+J19</f>
        <v>0</v>
      </c>
      <c r="M19" s="125">
        <f>E19+G19+I19+K19</f>
        <v>0</v>
      </c>
    </row>
    <row r="20" spans="1:13" x14ac:dyDescent="0.25">
      <c r="A20" s="86" t="s">
        <v>7</v>
      </c>
      <c r="B20" s="58"/>
      <c r="C20" s="96"/>
      <c r="D20" s="72"/>
      <c r="E20" s="119">
        <f t="shared" ref="E20:E23" si="5">C20*D20</f>
        <v>0</v>
      </c>
      <c r="F20" s="116"/>
      <c r="G20" s="119">
        <f t="shared" ref="G20:G23" si="6">F20*C20</f>
        <v>0</v>
      </c>
      <c r="H20" s="116"/>
      <c r="I20" s="119">
        <f t="shared" ref="I20:I23" si="7">H20*C20</f>
        <v>0</v>
      </c>
      <c r="J20" s="116"/>
      <c r="K20" s="119">
        <f t="shared" ref="K20:K23" si="8">C20*J20</f>
        <v>0</v>
      </c>
      <c r="L20" s="121">
        <f>D20+F20+H20+J20</f>
        <v>0</v>
      </c>
      <c r="M20" s="126">
        <f>E20+G20+I20+K20</f>
        <v>0</v>
      </c>
    </row>
    <row r="21" spans="1:13" x14ac:dyDescent="0.25">
      <c r="A21" s="86" t="s">
        <v>8</v>
      </c>
      <c r="B21" s="58"/>
      <c r="C21" s="96"/>
      <c r="D21" s="72"/>
      <c r="E21" s="119">
        <f t="shared" si="5"/>
        <v>0</v>
      </c>
      <c r="F21" s="116"/>
      <c r="G21" s="71">
        <f t="shared" si="6"/>
        <v>0</v>
      </c>
      <c r="H21" s="116"/>
      <c r="I21" s="119">
        <f t="shared" si="7"/>
        <v>0</v>
      </c>
      <c r="J21" s="116"/>
      <c r="K21" s="119">
        <f t="shared" si="8"/>
        <v>0</v>
      </c>
      <c r="L21" s="121">
        <f>D21+F21+H21+J21</f>
        <v>0</v>
      </c>
      <c r="M21" s="126">
        <f>E21+G21+I21+K21</f>
        <v>0</v>
      </c>
    </row>
    <row r="22" spans="1:13" x14ac:dyDescent="0.25">
      <c r="A22" s="86" t="s">
        <v>19</v>
      </c>
      <c r="B22" s="58"/>
      <c r="C22" s="96"/>
      <c r="D22" s="72"/>
      <c r="E22" s="119">
        <f t="shared" si="5"/>
        <v>0</v>
      </c>
      <c r="F22" s="117"/>
      <c r="G22" s="71">
        <f t="shared" si="6"/>
        <v>0</v>
      </c>
      <c r="H22" s="116"/>
      <c r="I22" s="119">
        <f t="shared" si="7"/>
        <v>0</v>
      </c>
      <c r="J22" s="116"/>
      <c r="K22" s="119">
        <f t="shared" si="8"/>
        <v>0</v>
      </c>
      <c r="L22" s="121">
        <f>D22+F22+H22+J22</f>
        <v>0</v>
      </c>
      <c r="M22" s="126">
        <f>E22+G22+I22+K22</f>
        <v>0</v>
      </c>
    </row>
    <row r="23" spans="1:13" ht="14.4" thickBot="1" x14ac:dyDescent="0.3">
      <c r="A23" s="87" t="s">
        <v>20</v>
      </c>
      <c r="B23" s="64"/>
      <c r="C23" s="97"/>
      <c r="D23" s="73"/>
      <c r="E23" s="71">
        <f t="shared" si="5"/>
        <v>0</v>
      </c>
      <c r="F23" s="117"/>
      <c r="G23" s="128">
        <f t="shared" si="6"/>
        <v>0</v>
      </c>
      <c r="H23" s="117"/>
      <c r="I23" s="128">
        <f t="shared" si="7"/>
        <v>0</v>
      </c>
      <c r="J23" s="129"/>
      <c r="K23" s="128">
        <f t="shared" si="8"/>
        <v>0</v>
      </c>
      <c r="L23" s="123">
        <f>D23+F23+H23+J23</f>
        <v>0</v>
      </c>
      <c r="M23" s="127">
        <f>E23+G23+I23+K23</f>
        <v>0</v>
      </c>
    </row>
    <row r="24" spans="1:13" ht="14.4" thickBot="1" x14ac:dyDescent="0.3">
      <c r="A24" s="91" t="s">
        <v>44</v>
      </c>
      <c r="B24" s="79"/>
      <c r="C24" s="81"/>
      <c r="D24" s="82">
        <f>SUM(D19:D23)</f>
        <v>0</v>
      </c>
      <c r="E24" s="114">
        <f t="shared" ref="E24:M24" si="9">SUM(E19:E23)</f>
        <v>0</v>
      </c>
      <c r="F24" s="118">
        <f t="shared" si="9"/>
        <v>0</v>
      </c>
      <c r="G24" s="114">
        <f t="shared" si="9"/>
        <v>0</v>
      </c>
      <c r="H24" s="118">
        <f t="shared" si="9"/>
        <v>0</v>
      </c>
      <c r="I24" s="114">
        <f t="shared" si="9"/>
        <v>0</v>
      </c>
      <c r="J24" s="118">
        <f t="shared" si="9"/>
        <v>0</v>
      </c>
      <c r="K24" s="114">
        <f t="shared" si="9"/>
        <v>0</v>
      </c>
      <c r="L24" s="118">
        <f t="shared" si="9"/>
        <v>0</v>
      </c>
      <c r="M24" s="114">
        <f t="shared" si="9"/>
        <v>0</v>
      </c>
    </row>
    <row r="25" spans="1:13" ht="14.4" thickBot="1" x14ac:dyDescent="0.3">
      <c r="A25"/>
      <c r="B25"/>
      <c r="C25"/>
      <c r="D25"/>
      <c r="E25"/>
      <c r="F25"/>
      <c r="G25"/>
      <c r="H25"/>
      <c r="I25"/>
      <c r="J25"/>
    </row>
    <row r="26" spans="1:13" ht="27" thickBot="1" x14ac:dyDescent="0.3">
      <c r="A26" s="48"/>
      <c r="B26" s="66" t="s">
        <v>61</v>
      </c>
      <c r="C26" s="61" t="s">
        <v>59</v>
      </c>
      <c r="D26" s="62" t="s">
        <v>52</v>
      </c>
      <c r="E26" s="63" t="s">
        <v>50</v>
      </c>
      <c r="F26" s="61" t="s">
        <v>52</v>
      </c>
      <c r="G26" s="63" t="s">
        <v>50</v>
      </c>
      <c r="H26" s="61" t="s">
        <v>52</v>
      </c>
      <c r="I26" s="63" t="s">
        <v>50</v>
      </c>
      <c r="J26" s="61" t="s">
        <v>52</v>
      </c>
      <c r="K26" s="63" t="s">
        <v>50</v>
      </c>
      <c r="L26" s="61" t="s">
        <v>51</v>
      </c>
      <c r="M26" s="63" t="s">
        <v>48</v>
      </c>
    </row>
    <row r="27" spans="1:13" x14ac:dyDescent="0.25">
      <c r="A27" s="88" t="s">
        <v>11</v>
      </c>
      <c r="B27" s="76"/>
      <c r="C27" s="95"/>
      <c r="D27" s="77"/>
      <c r="E27" s="113">
        <f>C27*D27</f>
        <v>0</v>
      </c>
      <c r="F27" s="115"/>
      <c r="G27" s="113">
        <f>F27*C27</f>
        <v>0</v>
      </c>
      <c r="H27" s="120"/>
      <c r="I27" s="113">
        <f>H27*C27</f>
        <v>0</v>
      </c>
      <c r="J27" s="120"/>
      <c r="K27" s="113">
        <f>C27*J27</f>
        <v>0</v>
      </c>
      <c r="L27" s="122">
        <f>D27+F27+H27+J27</f>
        <v>0</v>
      </c>
      <c r="M27" s="125">
        <f>E27+G27+I27+K27</f>
        <v>0</v>
      </c>
    </row>
    <row r="28" spans="1:13" x14ac:dyDescent="0.25">
      <c r="A28" s="89" t="s">
        <v>12</v>
      </c>
      <c r="B28" s="58"/>
      <c r="C28" s="96"/>
      <c r="D28" s="72"/>
      <c r="E28" s="119">
        <f t="shared" ref="E28:E31" si="10">C28*D28</f>
        <v>0</v>
      </c>
      <c r="F28" s="116"/>
      <c r="G28" s="119">
        <f t="shared" ref="G28:G31" si="11">F28*C28</f>
        <v>0</v>
      </c>
      <c r="H28" s="116"/>
      <c r="I28" s="119">
        <f t="shared" ref="I28:I31" si="12">H28*C28</f>
        <v>0</v>
      </c>
      <c r="J28" s="116"/>
      <c r="K28" s="119">
        <f t="shared" ref="K28:K31" si="13">C28*J28</f>
        <v>0</v>
      </c>
      <c r="L28" s="121">
        <f>D28+F28+H28+J28</f>
        <v>0</v>
      </c>
      <c r="M28" s="126">
        <f>E28+G28+I28+K28</f>
        <v>0</v>
      </c>
    </row>
    <row r="29" spans="1:13" x14ac:dyDescent="0.25">
      <c r="A29" s="89" t="s">
        <v>13</v>
      </c>
      <c r="B29" s="58"/>
      <c r="C29" s="96"/>
      <c r="D29" s="72"/>
      <c r="E29" s="119">
        <f t="shared" si="10"/>
        <v>0</v>
      </c>
      <c r="F29" s="116"/>
      <c r="G29" s="71">
        <f t="shared" si="11"/>
        <v>0</v>
      </c>
      <c r="H29" s="116"/>
      <c r="I29" s="119">
        <f t="shared" si="12"/>
        <v>0</v>
      </c>
      <c r="J29" s="116"/>
      <c r="K29" s="119">
        <f t="shared" si="13"/>
        <v>0</v>
      </c>
      <c r="L29" s="121">
        <f>D29+F29+H29+J29</f>
        <v>0</v>
      </c>
      <c r="M29" s="126">
        <f>E29+G29+I29+K29</f>
        <v>0</v>
      </c>
    </row>
    <row r="30" spans="1:13" x14ac:dyDescent="0.25">
      <c r="A30" s="89" t="s">
        <v>21</v>
      </c>
      <c r="B30" s="58"/>
      <c r="C30" s="96"/>
      <c r="D30" s="72"/>
      <c r="E30" s="119">
        <f t="shared" si="10"/>
        <v>0</v>
      </c>
      <c r="F30" s="117"/>
      <c r="G30" s="71">
        <f t="shared" si="11"/>
        <v>0</v>
      </c>
      <c r="H30" s="116"/>
      <c r="I30" s="119">
        <f t="shared" si="12"/>
        <v>0</v>
      </c>
      <c r="J30" s="116"/>
      <c r="K30" s="119">
        <f t="shared" si="13"/>
        <v>0</v>
      </c>
      <c r="L30" s="121">
        <f>D30+F30+H30+J30</f>
        <v>0</v>
      </c>
      <c r="M30" s="126">
        <f>E30+G30+I30+K30</f>
        <v>0</v>
      </c>
    </row>
    <row r="31" spans="1:13" ht="14.4" thickBot="1" x14ac:dyDescent="0.3">
      <c r="A31" s="90" t="s">
        <v>22</v>
      </c>
      <c r="B31" s="64"/>
      <c r="C31" s="97"/>
      <c r="D31" s="73"/>
      <c r="E31" s="71">
        <f t="shared" si="10"/>
        <v>0</v>
      </c>
      <c r="F31" s="117"/>
      <c r="G31" s="128">
        <f t="shared" si="11"/>
        <v>0</v>
      </c>
      <c r="H31" s="117"/>
      <c r="I31" s="128">
        <f t="shared" si="12"/>
        <v>0</v>
      </c>
      <c r="J31" s="129"/>
      <c r="K31" s="128">
        <f t="shared" si="13"/>
        <v>0</v>
      </c>
      <c r="L31" s="123">
        <f>D31+F31+H31+J31</f>
        <v>0</v>
      </c>
      <c r="M31" s="127">
        <f>E31+G31+I31+K31</f>
        <v>0</v>
      </c>
    </row>
    <row r="32" spans="1:13" ht="14.4" thickBot="1" x14ac:dyDescent="0.3">
      <c r="A32" s="78" t="s">
        <v>42</v>
      </c>
      <c r="B32" s="79"/>
      <c r="C32" s="81"/>
      <c r="D32" s="82">
        <f>SUM(D27:D31)</f>
        <v>0</v>
      </c>
      <c r="E32" s="114">
        <f t="shared" ref="E32:M32" si="14">SUM(E27:E31)</f>
        <v>0</v>
      </c>
      <c r="F32" s="118">
        <f t="shared" si="14"/>
        <v>0</v>
      </c>
      <c r="G32" s="114">
        <f t="shared" si="14"/>
        <v>0</v>
      </c>
      <c r="H32" s="118">
        <f t="shared" si="14"/>
        <v>0</v>
      </c>
      <c r="I32" s="114">
        <f t="shared" si="14"/>
        <v>0</v>
      </c>
      <c r="J32" s="118">
        <f t="shared" si="14"/>
        <v>0</v>
      </c>
      <c r="K32" s="114">
        <f t="shared" si="14"/>
        <v>0</v>
      </c>
      <c r="L32" s="118">
        <f t="shared" si="14"/>
        <v>0</v>
      </c>
      <c r="M32" s="114">
        <f t="shared" si="14"/>
        <v>0</v>
      </c>
    </row>
    <row r="33" spans="1:13" ht="14.4" thickBot="1" x14ac:dyDescent="0.3">
      <c r="A33"/>
      <c r="B33"/>
      <c r="C33"/>
      <c r="D33"/>
      <c r="E33"/>
      <c r="F33"/>
      <c r="G33"/>
      <c r="H33"/>
      <c r="I33"/>
      <c r="J33"/>
    </row>
    <row r="34" spans="1:13" ht="66.599999999999994" thickBot="1" x14ac:dyDescent="0.3">
      <c r="A34" s="48"/>
      <c r="B34" s="66" t="s">
        <v>62</v>
      </c>
      <c r="C34" s="61" t="s">
        <v>59</v>
      </c>
      <c r="D34" s="62" t="s">
        <v>52</v>
      </c>
      <c r="E34" s="63" t="s">
        <v>50</v>
      </c>
      <c r="F34" s="61" t="s">
        <v>52</v>
      </c>
      <c r="G34" s="63" t="s">
        <v>50</v>
      </c>
      <c r="H34" s="61" t="s">
        <v>52</v>
      </c>
      <c r="I34" s="63" t="s">
        <v>50</v>
      </c>
      <c r="J34" s="61" t="s">
        <v>52</v>
      </c>
      <c r="K34" s="63" t="s">
        <v>50</v>
      </c>
      <c r="L34" s="61" t="s">
        <v>51</v>
      </c>
      <c r="M34" s="63" t="s">
        <v>48</v>
      </c>
    </row>
    <row r="35" spans="1:13" x14ac:dyDescent="0.25">
      <c r="A35" s="85" t="s">
        <v>14</v>
      </c>
      <c r="B35" s="76"/>
      <c r="C35" s="95"/>
      <c r="D35" s="77"/>
      <c r="E35" s="113">
        <f>C35*D35</f>
        <v>0</v>
      </c>
      <c r="F35" s="115"/>
      <c r="G35" s="113">
        <f>F35*C35</f>
        <v>0</v>
      </c>
      <c r="H35" s="120"/>
      <c r="I35" s="113">
        <f>H35*C35</f>
        <v>0</v>
      </c>
      <c r="J35" s="120"/>
      <c r="K35" s="113">
        <f>C35*J35</f>
        <v>0</v>
      </c>
      <c r="L35" s="122">
        <f>D35+F35+H35+J35</f>
        <v>0</v>
      </c>
      <c r="M35" s="125">
        <f>E35+G35+I35+K35</f>
        <v>0</v>
      </c>
    </row>
    <row r="36" spans="1:13" x14ac:dyDescent="0.25">
      <c r="A36" s="86" t="s">
        <v>15</v>
      </c>
      <c r="B36" s="58"/>
      <c r="C36" s="96"/>
      <c r="D36" s="72"/>
      <c r="E36" s="119">
        <f t="shared" ref="E36:E39" si="15">C36*D36</f>
        <v>0</v>
      </c>
      <c r="F36" s="116"/>
      <c r="G36" s="119">
        <f t="shared" ref="G36:G39" si="16">F36*C36</f>
        <v>0</v>
      </c>
      <c r="H36" s="116"/>
      <c r="I36" s="119">
        <f t="shared" ref="I36:I39" si="17">H36*C36</f>
        <v>0</v>
      </c>
      <c r="J36" s="116"/>
      <c r="K36" s="119">
        <f t="shared" ref="K36:K39" si="18">C36*J36</f>
        <v>0</v>
      </c>
      <c r="L36" s="121">
        <f>D36+F36+H36+J36</f>
        <v>0</v>
      </c>
      <c r="M36" s="126">
        <f>E36+G36+I36+K36</f>
        <v>0</v>
      </c>
    </row>
    <row r="37" spans="1:13" x14ac:dyDescent="0.25">
      <c r="A37" s="86" t="s">
        <v>16</v>
      </c>
      <c r="B37" s="58"/>
      <c r="C37" s="96"/>
      <c r="D37" s="72"/>
      <c r="E37" s="119">
        <f t="shared" si="15"/>
        <v>0</v>
      </c>
      <c r="F37" s="116"/>
      <c r="G37" s="71">
        <f t="shared" si="16"/>
        <v>0</v>
      </c>
      <c r="H37" s="116"/>
      <c r="I37" s="119">
        <f t="shared" si="17"/>
        <v>0</v>
      </c>
      <c r="J37" s="116"/>
      <c r="K37" s="119">
        <f t="shared" si="18"/>
        <v>0</v>
      </c>
      <c r="L37" s="121">
        <f>D37+F37+H37+J37</f>
        <v>0</v>
      </c>
      <c r="M37" s="126">
        <f>E37+G37+I37+K37</f>
        <v>0</v>
      </c>
    </row>
    <row r="38" spans="1:13" x14ac:dyDescent="0.25">
      <c r="A38" s="86" t="s">
        <v>23</v>
      </c>
      <c r="B38" s="58"/>
      <c r="C38" s="96"/>
      <c r="D38" s="72"/>
      <c r="E38" s="119">
        <f t="shared" si="15"/>
        <v>0</v>
      </c>
      <c r="F38" s="117"/>
      <c r="G38" s="71">
        <f t="shared" si="16"/>
        <v>0</v>
      </c>
      <c r="H38" s="116"/>
      <c r="I38" s="119">
        <f t="shared" si="17"/>
        <v>0</v>
      </c>
      <c r="J38" s="116"/>
      <c r="K38" s="119">
        <f t="shared" si="18"/>
        <v>0</v>
      </c>
      <c r="L38" s="121">
        <f>D38+F38+H38+J38</f>
        <v>0</v>
      </c>
      <c r="M38" s="126">
        <f>E38+G38+I38+K38</f>
        <v>0</v>
      </c>
    </row>
    <row r="39" spans="1:13" ht="14.4" thickBot="1" x14ac:dyDescent="0.3">
      <c r="A39" s="87" t="s">
        <v>24</v>
      </c>
      <c r="B39" s="64"/>
      <c r="C39" s="97"/>
      <c r="D39" s="73"/>
      <c r="E39" s="71">
        <f t="shared" si="15"/>
        <v>0</v>
      </c>
      <c r="F39" s="117"/>
      <c r="G39" s="128">
        <f t="shared" si="16"/>
        <v>0</v>
      </c>
      <c r="H39" s="117"/>
      <c r="I39" s="128">
        <f t="shared" si="17"/>
        <v>0</v>
      </c>
      <c r="J39" s="129"/>
      <c r="K39" s="128">
        <f t="shared" si="18"/>
        <v>0</v>
      </c>
      <c r="L39" s="123">
        <f>D39+F39+H39+J39</f>
        <v>0</v>
      </c>
      <c r="M39" s="127">
        <f>E39+G39+I39+K39</f>
        <v>0</v>
      </c>
    </row>
    <row r="40" spans="1:13" ht="14.4" thickBot="1" x14ac:dyDescent="0.3">
      <c r="A40" s="83" t="s">
        <v>43</v>
      </c>
      <c r="B40" s="84"/>
      <c r="C40" s="81"/>
      <c r="D40" s="82">
        <f>SUM(D35:D39)</f>
        <v>0</v>
      </c>
      <c r="E40" s="114">
        <f t="shared" ref="E40:M40" si="19">SUM(E35:E39)</f>
        <v>0</v>
      </c>
      <c r="F40" s="118">
        <f t="shared" si="19"/>
        <v>0</v>
      </c>
      <c r="G40" s="114">
        <f t="shared" si="19"/>
        <v>0</v>
      </c>
      <c r="H40" s="118">
        <f t="shared" si="19"/>
        <v>0</v>
      </c>
      <c r="I40" s="114">
        <f t="shared" si="19"/>
        <v>0</v>
      </c>
      <c r="J40" s="118">
        <f t="shared" si="19"/>
        <v>0</v>
      </c>
      <c r="K40" s="114">
        <f t="shared" si="19"/>
        <v>0</v>
      </c>
      <c r="L40" s="118">
        <f t="shared" si="19"/>
        <v>0</v>
      </c>
      <c r="M40" s="114">
        <f t="shared" si="19"/>
        <v>0</v>
      </c>
    </row>
    <row r="41" spans="1:13" ht="14.4" thickBot="1" x14ac:dyDescent="0.3">
      <c r="B41"/>
      <c r="C41"/>
      <c r="D41"/>
      <c r="E41"/>
      <c r="F41"/>
      <c r="G41"/>
      <c r="H41"/>
      <c r="I41"/>
      <c r="J41"/>
    </row>
    <row r="42" spans="1:13" s="42" customFormat="1" ht="14.4" thickBot="1" x14ac:dyDescent="0.3">
      <c r="A42" s="29" t="s">
        <v>46</v>
      </c>
      <c r="B42" s="66" t="s">
        <v>63</v>
      </c>
      <c r="C42" s="92"/>
      <c r="D42" s="93"/>
      <c r="E42" s="101">
        <f>E16*0.3</f>
        <v>0</v>
      </c>
      <c r="F42" s="93"/>
      <c r="G42" s="101">
        <f>G16*0.3</f>
        <v>0</v>
      </c>
      <c r="H42" s="93"/>
      <c r="I42" s="101">
        <f>I16*0.3</f>
        <v>0</v>
      </c>
      <c r="J42" s="93"/>
      <c r="K42" s="101">
        <f>K16*0.3</f>
        <v>0</v>
      </c>
      <c r="L42" s="98"/>
      <c r="M42" s="114">
        <f>E42+G42+I42+K42</f>
        <v>0</v>
      </c>
    </row>
    <row r="43" spans="1:13" ht="14.4" thickBot="1" x14ac:dyDescent="0.3">
      <c r="B43" s="57"/>
      <c r="C43" s="57"/>
      <c r="D43" s="75"/>
      <c r="E43"/>
      <c r="F43"/>
      <c r="G43"/>
      <c r="H43"/>
      <c r="I43"/>
      <c r="J43"/>
    </row>
    <row r="44" spans="1:13" ht="28.2" customHeight="1" thickBot="1" x14ac:dyDescent="0.3">
      <c r="A44" s="69" t="s">
        <v>30</v>
      </c>
      <c r="B44" s="68" t="s">
        <v>47</v>
      </c>
      <c r="C44" s="65"/>
      <c r="D44" s="74"/>
      <c r="E44" s="101">
        <f>E16+E24+E32+E40+E42</f>
        <v>0</v>
      </c>
      <c r="F44" s="93"/>
      <c r="G44" s="101">
        <f>G16+G24+G32+G40+G42</f>
        <v>0</v>
      </c>
      <c r="H44" s="93"/>
      <c r="I44" s="101">
        <f>I16+I24+I32+I40+I42</f>
        <v>0</v>
      </c>
      <c r="J44" s="93"/>
      <c r="K44" s="101">
        <f>K16+K24+K32+K40+K42</f>
        <v>0</v>
      </c>
      <c r="L44" s="98"/>
      <c r="M44" s="114">
        <f>E44+G44+I44+K44</f>
        <v>0</v>
      </c>
    </row>
    <row r="45" spans="1:13" x14ac:dyDescent="0.25">
      <c r="B45" s="57"/>
      <c r="C45" s="57"/>
      <c r="D45" s="57"/>
      <c r="E45" s="57"/>
      <c r="F45" s="57"/>
      <c r="G45" s="57"/>
      <c r="H45" s="57"/>
      <c r="I45"/>
      <c r="J45"/>
    </row>
    <row r="46" spans="1:13" x14ac:dyDescent="0.25">
      <c r="I46"/>
      <c r="J46"/>
    </row>
    <row r="47" spans="1:13" x14ac:dyDescent="0.25">
      <c r="I47"/>
      <c r="J47"/>
    </row>
    <row r="48" spans="1:13" x14ac:dyDescent="0.25">
      <c r="I48"/>
      <c r="J48"/>
    </row>
    <row r="49" spans="9:10" x14ac:dyDescent="0.25">
      <c r="I49"/>
      <c r="J49"/>
    </row>
    <row r="50" spans="9:10" x14ac:dyDescent="0.25">
      <c r="I50"/>
      <c r="J50"/>
    </row>
  </sheetData>
  <mergeCells count="3">
    <mergeCell ref="A3:M3"/>
    <mergeCell ref="B1:D1"/>
    <mergeCell ref="A2:M2"/>
  </mergeCells>
  <pageMargins left="1.9685039370078741" right="0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A2" sqref="A2:C2"/>
    </sheetView>
  </sheetViews>
  <sheetFormatPr baseColWidth="10" defaultRowHeight="13.8" x14ac:dyDescent="0.25"/>
  <cols>
    <col min="1" max="1" width="6.33203125" customWidth="1"/>
    <col min="2" max="2" width="1.6640625" customWidth="1"/>
    <col min="3" max="3" width="41.109375" customWidth="1"/>
    <col min="4" max="4" width="49.33203125" customWidth="1"/>
    <col min="5" max="5" width="1.6640625" customWidth="1"/>
    <col min="6" max="6" width="10" customWidth="1"/>
    <col min="7" max="7" width="8.109375" customWidth="1"/>
    <col min="8" max="8" width="11.5546875" customWidth="1"/>
    <col min="9" max="9" width="8.6640625" customWidth="1"/>
  </cols>
  <sheetData>
    <row r="1" spans="1:9" ht="15" customHeight="1" x14ac:dyDescent="0.25">
      <c r="A1" s="2"/>
      <c r="B1" s="2"/>
      <c r="C1" s="2"/>
      <c r="E1" s="20"/>
      <c r="F1" s="3"/>
      <c r="G1" s="3"/>
      <c r="H1" s="3"/>
      <c r="I1" s="5"/>
    </row>
    <row r="2" spans="1:9" ht="15" customHeight="1" x14ac:dyDescent="0.25">
      <c r="A2" s="134" t="s">
        <v>66</v>
      </c>
      <c r="B2" s="134"/>
      <c r="C2" s="134"/>
      <c r="D2" s="133" t="s">
        <v>67</v>
      </c>
      <c r="E2" s="20"/>
      <c r="F2" s="3"/>
      <c r="G2" s="3"/>
      <c r="H2" s="3"/>
      <c r="I2" s="5"/>
    </row>
    <row r="3" spans="1:9" ht="15" customHeight="1" x14ac:dyDescent="0.3">
      <c r="A3" s="102" t="s">
        <v>64</v>
      </c>
      <c r="B3" s="102"/>
      <c r="C3" s="102"/>
      <c r="D3" s="102"/>
      <c r="E3" s="102"/>
      <c r="F3" s="102"/>
      <c r="G3" s="102"/>
      <c r="H3" s="102"/>
      <c r="I3" s="5"/>
    </row>
    <row r="4" spans="1:9" ht="15" customHeight="1" x14ac:dyDescent="0.3">
      <c r="A4" s="131" t="s">
        <v>57</v>
      </c>
      <c r="B4" s="131"/>
      <c r="C4" s="131"/>
      <c r="D4" s="131"/>
      <c r="E4" s="131"/>
      <c r="F4" s="131"/>
      <c r="G4" s="131"/>
      <c r="H4" s="131"/>
      <c r="I4" s="5"/>
    </row>
    <row r="5" spans="1:9" ht="15" customHeight="1" thickBot="1" x14ac:dyDescent="0.3">
      <c r="A5" s="2"/>
      <c r="B5" s="2"/>
      <c r="C5" s="2"/>
      <c r="D5" s="43"/>
      <c r="E5" s="20"/>
      <c r="F5" s="3"/>
      <c r="G5" s="3"/>
      <c r="H5" s="3"/>
      <c r="I5" s="5"/>
    </row>
    <row r="6" spans="1:9" ht="15" customHeight="1" thickBot="1" x14ac:dyDescent="0.3">
      <c r="A6" s="2"/>
      <c r="B6" s="2"/>
      <c r="C6" s="49" t="s">
        <v>34</v>
      </c>
      <c r="D6" s="50"/>
      <c r="E6" s="20"/>
      <c r="F6" s="3"/>
      <c r="G6" s="3"/>
      <c r="H6" s="3"/>
      <c r="I6" s="5"/>
    </row>
    <row r="7" spans="1:9" ht="15" customHeight="1" thickBot="1" x14ac:dyDescent="0.3">
      <c r="A7" s="28"/>
      <c r="B7" s="5"/>
      <c r="C7" s="53" t="s">
        <v>35</v>
      </c>
      <c r="D7" s="54"/>
      <c r="E7" s="3"/>
      <c r="F7" s="109"/>
      <c r="G7" s="109"/>
      <c r="H7" s="109"/>
      <c r="I7" s="5"/>
    </row>
    <row r="8" spans="1:9" ht="15" customHeight="1" thickBot="1" x14ac:dyDescent="0.3">
      <c r="A8" s="5"/>
      <c r="B8" s="5"/>
      <c r="C8" s="51" t="s">
        <v>49</v>
      </c>
      <c r="D8" s="52"/>
      <c r="E8" s="3"/>
      <c r="F8" s="109"/>
      <c r="G8" s="109"/>
      <c r="H8" s="109"/>
      <c r="I8" s="1"/>
    </row>
    <row r="9" spans="1:9" ht="9.9" customHeight="1" x14ac:dyDescent="0.25">
      <c r="A9" s="5"/>
      <c r="B9" s="5"/>
      <c r="C9" s="1"/>
      <c r="D9" s="3"/>
      <c r="E9" s="3"/>
      <c r="F9" s="9"/>
      <c r="G9" s="9"/>
      <c r="H9" s="9"/>
      <c r="I9" s="1"/>
    </row>
    <row r="10" spans="1:9" ht="9.9" customHeight="1" x14ac:dyDescent="0.25">
      <c r="A10" s="5"/>
      <c r="B10" s="5"/>
      <c r="C10" s="1"/>
      <c r="D10" s="3"/>
      <c r="E10" s="3"/>
      <c r="F10" s="9"/>
      <c r="G10" s="9"/>
      <c r="H10" s="9"/>
      <c r="I10" s="1"/>
    </row>
    <row r="11" spans="1:9" ht="24.9" customHeight="1" thickBot="1" x14ac:dyDescent="0.3">
      <c r="E11" s="1"/>
      <c r="F11" s="1"/>
      <c r="G11" s="1"/>
      <c r="H11" s="1"/>
      <c r="I11" s="1"/>
    </row>
    <row r="12" spans="1:9" ht="40.200000000000003" thickBot="1" x14ac:dyDescent="0.3">
      <c r="A12" s="55" t="s">
        <v>37</v>
      </c>
      <c r="B12" s="27"/>
      <c r="C12" s="111" t="s">
        <v>58</v>
      </c>
      <c r="D12" s="112"/>
      <c r="E12" s="1"/>
      <c r="F12" s="56" t="s">
        <v>54</v>
      </c>
      <c r="G12" s="56" t="s">
        <v>55</v>
      </c>
      <c r="H12" s="56" t="s">
        <v>41</v>
      </c>
      <c r="I12" s="16"/>
    </row>
    <row r="13" spans="1:9" x14ac:dyDescent="0.25">
      <c r="E13" s="1"/>
      <c r="I13" s="16"/>
    </row>
    <row r="14" spans="1:9" ht="15" customHeight="1" x14ac:dyDescent="0.25">
      <c r="B14" s="1"/>
      <c r="C14" s="2" t="s">
        <v>25</v>
      </c>
      <c r="D14" s="1"/>
      <c r="E14" s="1"/>
      <c r="F14" s="1"/>
      <c r="G14" s="1"/>
      <c r="H14" s="1"/>
      <c r="I14" s="1"/>
    </row>
    <row r="15" spans="1:9" ht="15" customHeight="1" thickBot="1" x14ac:dyDescent="0.3">
      <c r="A15" s="4" t="s">
        <v>33</v>
      </c>
      <c r="B15" s="3"/>
      <c r="C15" s="3"/>
      <c r="D15" s="1"/>
      <c r="E15" s="3"/>
      <c r="F15" s="1"/>
      <c r="G15" s="1"/>
      <c r="H15" s="1"/>
      <c r="I15" s="14"/>
    </row>
    <row r="16" spans="1:9" ht="15" customHeight="1" thickBot="1" x14ac:dyDescent="0.3">
      <c r="A16" s="26" t="s">
        <v>1</v>
      </c>
      <c r="B16" s="6"/>
      <c r="C16" s="103">
        <f>'Budget total par phase-volet'!B11</f>
        <v>0</v>
      </c>
      <c r="D16" s="104"/>
      <c r="E16" s="7"/>
      <c r="F16" s="8">
        <f>'Budget total par phase-volet'!C11</f>
        <v>0</v>
      </c>
      <c r="G16" s="8">
        <f>'Budget total par phase-volet'!L11</f>
        <v>0</v>
      </c>
      <c r="H16" s="23">
        <f>ROUND($F16,2)*ROUND(G16,0)</f>
        <v>0</v>
      </c>
      <c r="I16" s="15"/>
    </row>
    <row r="17" spans="1:9" ht="15" customHeight="1" thickBot="1" x14ac:dyDescent="0.3">
      <c r="A17" s="26" t="s">
        <v>3</v>
      </c>
      <c r="B17" s="6"/>
      <c r="C17" s="103">
        <f>'Budget total par phase-volet'!B12</f>
        <v>0</v>
      </c>
      <c r="D17" s="104"/>
      <c r="E17" s="7"/>
      <c r="F17" s="8">
        <f>'Budget total par phase-volet'!C12</f>
        <v>0</v>
      </c>
      <c r="G17" s="8">
        <f>'Budget total par phase-volet'!L12</f>
        <v>0</v>
      </c>
      <c r="H17" s="23">
        <f>ROUND($F17,2)*ROUND(G17,0)</f>
        <v>0</v>
      </c>
      <c r="I17" s="15"/>
    </row>
    <row r="18" spans="1:9" ht="15" customHeight="1" thickBot="1" x14ac:dyDescent="0.3">
      <c r="A18" s="26" t="s">
        <v>4</v>
      </c>
      <c r="B18" s="6"/>
      <c r="C18" s="103">
        <f>'Budget total par phase-volet'!B13</f>
        <v>0</v>
      </c>
      <c r="D18" s="104"/>
      <c r="E18" s="7"/>
      <c r="F18" s="8">
        <f>'Budget total par phase-volet'!C13</f>
        <v>0</v>
      </c>
      <c r="G18" s="8">
        <f>'Budget total par phase-volet'!L13</f>
        <v>0</v>
      </c>
      <c r="H18" s="23">
        <f>ROUND($F18,2)*ROUND(G18,0)</f>
        <v>0</v>
      </c>
      <c r="I18" s="15"/>
    </row>
    <row r="19" spans="1:9" ht="15" customHeight="1" thickBot="1" x14ac:dyDescent="0.3">
      <c r="A19" s="26" t="s">
        <v>17</v>
      </c>
      <c r="B19" s="6"/>
      <c r="C19" s="103">
        <f>'Budget total par phase-volet'!B14</f>
        <v>0</v>
      </c>
      <c r="D19" s="104"/>
      <c r="E19" s="7"/>
      <c r="F19" s="8">
        <f>'Budget total par phase-volet'!C14</f>
        <v>0</v>
      </c>
      <c r="G19" s="8">
        <f>'Budget total par phase-volet'!L14</f>
        <v>0</v>
      </c>
      <c r="H19" s="23">
        <f>ROUND($F19,2)*ROUND(G19,0)</f>
        <v>0</v>
      </c>
      <c r="I19" s="15"/>
    </row>
    <row r="20" spans="1:9" ht="15" customHeight="1" thickBot="1" x14ac:dyDescent="0.3">
      <c r="A20" s="26" t="s">
        <v>18</v>
      </c>
      <c r="B20" s="6"/>
      <c r="C20" s="103">
        <f>'Budget total par phase-volet'!B15</f>
        <v>0</v>
      </c>
      <c r="D20" s="104"/>
      <c r="E20" s="7"/>
      <c r="F20" s="8">
        <f>'Budget total par phase-volet'!C15</f>
        <v>0</v>
      </c>
      <c r="G20" s="8">
        <f>'Budget total par phase-volet'!L15</f>
        <v>0</v>
      </c>
      <c r="H20" s="23">
        <f>ROUND($F20,2)*ROUND(G20,0)</f>
        <v>0</v>
      </c>
      <c r="I20" s="15"/>
    </row>
    <row r="21" spans="1:9" ht="5.0999999999999996" customHeight="1" thickBot="1" x14ac:dyDescent="0.3">
      <c r="A21" s="6"/>
      <c r="B21" s="6"/>
      <c r="C21" s="17"/>
      <c r="D21" s="18"/>
      <c r="E21" s="7"/>
      <c r="F21" s="14"/>
      <c r="G21" s="7"/>
      <c r="H21" s="24"/>
      <c r="I21" s="15"/>
    </row>
    <row r="22" spans="1:9" s="35" customFormat="1" ht="15" customHeight="1" thickBot="1" x14ac:dyDescent="0.3">
      <c r="A22" s="29" t="s">
        <v>5</v>
      </c>
      <c r="B22" s="16"/>
      <c r="C22" s="30" t="s">
        <v>2</v>
      </c>
      <c r="D22" s="31"/>
      <c r="E22" s="32"/>
      <c r="F22" s="33"/>
      <c r="G22" s="32"/>
      <c r="H22" s="25">
        <f>SUM(H16:H20)</f>
        <v>0</v>
      </c>
      <c r="I22" s="34"/>
    </row>
    <row r="23" spans="1:9" ht="15" customHeight="1" x14ac:dyDescent="0.25">
      <c r="A23" s="6"/>
      <c r="B23" s="6"/>
      <c r="C23" s="9"/>
      <c r="D23" s="19"/>
      <c r="E23" s="7"/>
      <c r="F23" s="14"/>
      <c r="G23" s="3"/>
      <c r="H23" s="15"/>
      <c r="I23" s="15"/>
    </row>
    <row r="24" spans="1:9" ht="15" customHeight="1" x14ac:dyDescent="0.25">
      <c r="B24" s="6"/>
      <c r="C24" s="10" t="s">
        <v>53</v>
      </c>
      <c r="D24" s="19"/>
      <c r="E24" s="7"/>
      <c r="F24" s="14"/>
      <c r="G24" s="3"/>
      <c r="H24" s="15"/>
      <c r="I24" s="15"/>
    </row>
    <row r="25" spans="1:9" ht="15" customHeight="1" thickBot="1" x14ac:dyDescent="0.3">
      <c r="A25" s="4" t="s">
        <v>26</v>
      </c>
      <c r="B25" s="4"/>
      <c r="C25" s="4"/>
      <c r="D25" s="4"/>
      <c r="E25" s="3"/>
      <c r="F25" s="14"/>
      <c r="G25" s="3"/>
      <c r="H25" s="15"/>
      <c r="I25" s="15"/>
    </row>
    <row r="26" spans="1:9" ht="15" customHeight="1" thickBot="1" x14ac:dyDescent="0.3">
      <c r="A26" s="26" t="s">
        <v>6</v>
      </c>
      <c r="B26" s="6"/>
      <c r="C26" s="103">
        <f>'Budget total par phase-volet'!B19</f>
        <v>0</v>
      </c>
      <c r="D26" s="104"/>
      <c r="E26" s="7"/>
      <c r="H26" s="23">
        <f>'Budget total par phase-volet'!M19</f>
        <v>0</v>
      </c>
      <c r="I26" s="15"/>
    </row>
    <row r="27" spans="1:9" ht="15" customHeight="1" thickBot="1" x14ac:dyDescent="0.3">
      <c r="A27" s="26" t="s">
        <v>7</v>
      </c>
      <c r="B27" s="6"/>
      <c r="C27" s="103">
        <f>'Budget total par phase-volet'!B20</f>
        <v>0</v>
      </c>
      <c r="D27" s="104"/>
      <c r="E27" s="7"/>
      <c r="H27" s="23">
        <f>'Budget total par phase-volet'!M20</f>
        <v>0</v>
      </c>
      <c r="I27" s="15"/>
    </row>
    <row r="28" spans="1:9" ht="15" customHeight="1" thickBot="1" x14ac:dyDescent="0.3">
      <c r="A28" s="26" t="s">
        <v>8</v>
      </c>
      <c r="B28" s="6"/>
      <c r="C28" s="103">
        <f>'Budget total par phase-volet'!B21</f>
        <v>0</v>
      </c>
      <c r="D28" s="104"/>
      <c r="E28" s="7"/>
      <c r="H28" s="23">
        <f>'Budget total par phase-volet'!M21</f>
        <v>0</v>
      </c>
      <c r="I28" s="15"/>
    </row>
    <row r="29" spans="1:9" ht="15" customHeight="1" thickBot="1" x14ac:dyDescent="0.3">
      <c r="A29" s="26" t="s">
        <v>19</v>
      </c>
      <c r="B29" s="6"/>
      <c r="C29" s="103">
        <f>'Budget total par phase-volet'!B22</f>
        <v>0</v>
      </c>
      <c r="D29" s="104"/>
      <c r="E29" s="7"/>
      <c r="H29" s="23">
        <f>'Budget total par phase-volet'!M22</f>
        <v>0</v>
      </c>
      <c r="I29" s="15"/>
    </row>
    <row r="30" spans="1:9" ht="15" customHeight="1" thickBot="1" x14ac:dyDescent="0.3">
      <c r="A30" s="26" t="s">
        <v>20</v>
      </c>
      <c r="B30" s="6"/>
      <c r="C30" s="103">
        <f>'Budget total par phase-volet'!B23</f>
        <v>0</v>
      </c>
      <c r="D30" s="104"/>
      <c r="E30" s="7"/>
      <c r="H30" s="23">
        <f>'Budget total par phase-volet'!M23</f>
        <v>0</v>
      </c>
      <c r="I30" s="15"/>
    </row>
    <row r="31" spans="1:9" ht="5.0999999999999996" customHeight="1" thickBot="1" x14ac:dyDescent="0.3">
      <c r="A31" s="6"/>
      <c r="B31" s="6"/>
      <c r="C31" s="9"/>
      <c r="D31" s="19"/>
      <c r="E31" s="7"/>
      <c r="H31" s="12"/>
      <c r="I31" s="15"/>
    </row>
    <row r="32" spans="1:9" s="35" customFormat="1" ht="15" customHeight="1" thickBot="1" x14ac:dyDescent="0.3">
      <c r="A32" s="29" t="s">
        <v>0</v>
      </c>
      <c r="B32" s="16"/>
      <c r="C32" s="30" t="s">
        <v>2</v>
      </c>
      <c r="D32" s="31"/>
      <c r="E32" s="32"/>
      <c r="F32" s="33"/>
      <c r="G32" s="36"/>
      <c r="H32" s="25">
        <f>SUM(H26:H30)</f>
        <v>0</v>
      </c>
      <c r="I32" s="34"/>
    </row>
    <row r="33" spans="1:9" ht="15" customHeight="1" x14ac:dyDescent="0.25">
      <c r="A33" s="6"/>
      <c r="B33" s="6"/>
      <c r="C33" s="9"/>
      <c r="D33" s="19"/>
      <c r="E33" s="7"/>
      <c r="F33" s="14"/>
      <c r="G33" s="13"/>
      <c r="H33" s="12"/>
      <c r="I33" s="12"/>
    </row>
    <row r="34" spans="1:9" ht="15" customHeight="1" thickBot="1" x14ac:dyDescent="0.3">
      <c r="A34" s="10" t="s">
        <v>27</v>
      </c>
      <c r="B34" s="3"/>
      <c r="C34" s="9"/>
      <c r="D34" s="9"/>
      <c r="E34" s="7"/>
      <c r="F34" s="14"/>
      <c r="G34" s="13"/>
      <c r="H34" s="12"/>
      <c r="I34" s="12"/>
    </row>
    <row r="35" spans="1:9" ht="15" customHeight="1" thickBot="1" x14ac:dyDescent="0.3">
      <c r="A35" s="67" t="s">
        <v>11</v>
      </c>
      <c r="B35" s="6"/>
      <c r="C35" s="103">
        <f>'Budget total par phase-volet'!B27</f>
        <v>0</v>
      </c>
      <c r="D35" s="104"/>
      <c r="E35" s="7"/>
      <c r="H35" s="23">
        <f>'Budget total par phase-volet'!M27</f>
        <v>0</v>
      </c>
      <c r="I35" s="12"/>
    </row>
    <row r="36" spans="1:9" ht="15" customHeight="1" thickBot="1" x14ac:dyDescent="0.3">
      <c r="A36" s="67" t="s">
        <v>12</v>
      </c>
      <c r="B36" s="6"/>
      <c r="C36" s="103">
        <f>'Budget total par phase-volet'!B28</f>
        <v>0</v>
      </c>
      <c r="D36" s="104"/>
      <c r="E36" s="7"/>
      <c r="H36" s="23">
        <f>'Budget total par phase-volet'!M28</f>
        <v>0</v>
      </c>
      <c r="I36" s="12"/>
    </row>
    <row r="37" spans="1:9" ht="15" customHeight="1" thickBot="1" x14ac:dyDescent="0.3">
      <c r="A37" s="67" t="s">
        <v>13</v>
      </c>
      <c r="B37" s="6"/>
      <c r="C37" s="103">
        <f>'Budget total par phase-volet'!B29</f>
        <v>0</v>
      </c>
      <c r="D37" s="104"/>
      <c r="E37" s="7"/>
      <c r="H37" s="23">
        <f>'Budget total par phase-volet'!M29</f>
        <v>0</v>
      </c>
      <c r="I37" s="12"/>
    </row>
    <row r="38" spans="1:9" ht="15" customHeight="1" thickBot="1" x14ac:dyDescent="0.3">
      <c r="A38" s="67" t="s">
        <v>21</v>
      </c>
      <c r="B38" s="6"/>
      <c r="C38" s="103">
        <f>'Budget total par phase-volet'!B30</f>
        <v>0</v>
      </c>
      <c r="D38" s="104"/>
      <c r="E38" s="7"/>
      <c r="H38" s="23">
        <f>'Budget total par phase-volet'!M30</f>
        <v>0</v>
      </c>
      <c r="I38" s="12"/>
    </row>
    <row r="39" spans="1:9" ht="15" customHeight="1" thickBot="1" x14ac:dyDescent="0.3">
      <c r="A39" s="67" t="s">
        <v>22</v>
      </c>
      <c r="B39" s="6"/>
      <c r="C39" s="103">
        <f>'Budget total par phase-volet'!B31</f>
        <v>0</v>
      </c>
      <c r="D39" s="104"/>
      <c r="E39" s="7"/>
      <c r="H39" s="23">
        <f>'Budget total par phase-volet'!M31</f>
        <v>0</v>
      </c>
      <c r="I39" s="12"/>
    </row>
    <row r="40" spans="1:9" ht="5.0999999999999996" customHeight="1" thickBot="1" x14ac:dyDescent="0.3">
      <c r="A40" s="6"/>
      <c r="B40" s="6"/>
      <c r="C40" s="9"/>
      <c r="D40" s="19"/>
      <c r="E40" s="7"/>
      <c r="F40" s="14"/>
      <c r="G40" s="13"/>
      <c r="H40" s="12"/>
      <c r="I40" s="12"/>
    </row>
    <row r="41" spans="1:9" s="35" customFormat="1" ht="15" customHeight="1" thickBot="1" x14ac:dyDescent="0.3">
      <c r="A41" s="29" t="s">
        <v>9</v>
      </c>
      <c r="B41" s="16"/>
      <c r="C41" s="30" t="s">
        <v>2</v>
      </c>
      <c r="D41" s="31"/>
      <c r="E41" s="32"/>
      <c r="F41" s="33"/>
      <c r="G41" s="36"/>
      <c r="H41" s="25">
        <f>SUM(H35:H39)</f>
        <v>0</v>
      </c>
      <c r="I41" s="34"/>
    </row>
    <row r="42" spans="1:9" ht="15" customHeight="1" x14ac:dyDescent="0.25">
      <c r="A42" s="6"/>
      <c r="B42" s="6"/>
      <c r="C42" s="9"/>
      <c r="D42" s="19"/>
      <c r="E42" s="7"/>
      <c r="F42" s="14"/>
      <c r="G42" s="13"/>
      <c r="H42" s="12"/>
      <c r="I42" s="12"/>
    </row>
    <row r="43" spans="1:9" s="39" customFormat="1" ht="25.5" customHeight="1" thickBot="1" x14ac:dyDescent="0.3">
      <c r="A43" s="107" t="s">
        <v>38</v>
      </c>
      <c r="B43" s="108"/>
      <c r="C43" s="108"/>
      <c r="D43" s="108"/>
      <c r="E43" s="108"/>
      <c r="F43" s="108"/>
      <c r="G43" s="108"/>
      <c r="H43" s="108"/>
      <c r="I43" s="38"/>
    </row>
    <row r="44" spans="1:9" ht="15" customHeight="1" thickBot="1" x14ac:dyDescent="0.3">
      <c r="A44" s="26" t="s">
        <v>14</v>
      </c>
      <c r="B44" s="6"/>
      <c r="C44" s="103">
        <f>'Budget total par phase-volet'!B35</f>
        <v>0</v>
      </c>
      <c r="D44" s="104"/>
      <c r="E44" s="7"/>
      <c r="F44" s="8"/>
      <c r="G44" s="22"/>
      <c r="H44" s="23">
        <f>'Budget total par phase-volet'!M35</f>
        <v>0</v>
      </c>
      <c r="I44" s="12"/>
    </row>
    <row r="45" spans="1:9" ht="15" customHeight="1" thickBot="1" x14ac:dyDescent="0.3">
      <c r="A45" s="26" t="s">
        <v>15</v>
      </c>
      <c r="B45" s="6"/>
      <c r="C45" s="103">
        <f>'Budget total par phase-volet'!B36</f>
        <v>0</v>
      </c>
      <c r="D45" s="104"/>
      <c r="E45" s="7"/>
      <c r="F45" s="8"/>
      <c r="G45" s="22"/>
      <c r="H45" s="23">
        <f>'Budget total par phase-volet'!M36</f>
        <v>0</v>
      </c>
      <c r="I45" s="12"/>
    </row>
    <row r="46" spans="1:9" ht="15" customHeight="1" thickBot="1" x14ac:dyDescent="0.3">
      <c r="A46" s="26" t="s">
        <v>16</v>
      </c>
      <c r="B46" s="6"/>
      <c r="C46" s="103">
        <f>'Budget total par phase-volet'!B37</f>
        <v>0</v>
      </c>
      <c r="D46" s="104"/>
      <c r="E46" s="7"/>
      <c r="F46" s="8"/>
      <c r="G46" s="22"/>
      <c r="H46" s="23">
        <f>'Budget total par phase-volet'!M37</f>
        <v>0</v>
      </c>
      <c r="I46" s="12"/>
    </row>
    <row r="47" spans="1:9" ht="15" customHeight="1" thickBot="1" x14ac:dyDescent="0.3">
      <c r="A47" s="26" t="s">
        <v>23</v>
      </c>
      <c r="B47" s="6"/>
      <c r="C47" s="103">
        <f>'Budget total par phase-volet'!B38</f>
        <v>0</v>
      </c>
      <c r="D47" s="104"/>
      <c r="E47" s="7"/>
      <c r="F47" s="8"/>
      <c r="G47" s="22"/>
      <c r="H47" s="23">
        <f>'Budget total par phase-volet'!M38</f>
        <v>0</v>
      </c>
      <c r="I47" s="12"/>
    </row>
    <row r="48" spans="1:9" ht="15" customHeight="1" thickBot="1" x14ac:dyDescent="0.3">
      <c r="A48" s="26" t="s">
        <v>24</v>
      </c>
      <c r="B48" s="6"/>
      <c r="C48" s="103">
        <f>'Budget total par phase-volet'!B39</f>
        <v>0</v>
      </c>
      <c r="D48" s="104"/>
      <c r="E48" s="7"/>
      <c r="F48" s="8"/>
      <c r="G48" s="22"/>
      <c r="H48" s="23">
        <f>'Budget total par phase-volet'!M39</f>
        <v>0</v>
      </c>
      <c r="I48" s="12"/>
    </row>
    <row r="49" spans="1:15" ht="5.0999999999999996" customHeight="1" thickBot="1" x14ac:dyDescent="0.3">
      <c r="A49" s="6"/>
      <c r="B49" s="6"/>
      <c r="C49" s="9"/>
      <c r="D49" s="19"/>
      <c r="E49" s="7"/>
      <c r="F49" s="14"/>
      <c r="G49" s="3"/>
      <c r="H49" s="12"/>
      <c r="I49" s="12"/>
    </row>
    <row r="50" spans="1:15" s="35" customFormat="1" ht="15" customHeight="1" thickBot="1" x14ac:dyDescent="0.3">
      <c r="A50" s="29" t="s">
        <v>10</v>
      </c>
      <c r="B50" s="16"/>
      <c r="C50" s="30" t="s">
        <v>2</v>
      </c>
      <c r="D50" s="31"/>
      <c r="E50" s="32"/>
      <c r="F50" s="33"/>
      <c r="G50" s="4"/>
      <c r="H50" s="25">
        <f>SUM(H44:H48)</f>
        <v>0</v>
      </c>
      <c r="I50" s="34"/>
    </row>
    <row r="51" spans="1:15" ht="15" customHeight="1" x14ac:dyDescent="0.25">
      <c r="A51" s="1"/>
      <c r="B51" s="1"/>
      <c r="C51" s="9"/>
      <c r="D51" s="9"/>
      <c r="E51" s="3"/>
      <c r="F51" s="11"/>
      <c r="G51" s="3"/>
      <c r="H51" s="15"/>
      <c r="I51" s="1"/>
      <c r="J51" s="1"/>
      <c r="K51" s="9"/>
      <c r="L51" s="9"/>
      <c r="M51" s="3"/>
      <c r="N51" s="11"/>
      <c r="O51" s="3"/>
    </row>
    <row r="52" spans="1:15" ht="15" customHeight="1" x14ac:dyDescent="0.25">
      <c r="A52" s="1"/>
      <c r="B52" s="1"/>
      <c r="C52" s="9"/>
      <c r="D52" s="9"/>
      <c r="E52" s="3"/>
      <c r="F52" s="14"/>
      <c r="G52" s="3"/>
      <c r="H52" s="15"/>
      <c r="I52" s="15"/>
    </row>
    <row r="53" spans="1:15" ht="15" customHeight="1" thickBot="1" x14ac:dyDescent="0.3">
      <c r="A53" s="10" t="s">
        <v>28</v>
      </c>
      <c r="B53" s="3"/>
      <c r="C53" s="9"/>
      <c r="D53" s="21"/>
      <c r="E53" s="3"/>
      <c r="F53" s="14"/>
      <c r="G53" s="3"/>
      <c r="H53" s="15"/>
      <c r="I53" s="15"/>
    </row>
    <row r="54" spans="1:15" s="35" customFormat="1" ht="15" customHeight="1" thickBot="1" x14ac:dyDescent="0.3">
      <c r="A54" s="29" t="s">
        <v>46</v>
      </c>
      <c r="B54" s="16"/>
      <c r="C54" s="105" t="s">
        <v>32</v>
      </c>
      <c r="D54" s="106"/>
      <c r="E54" s="32"/>
      <c r="F54" s="33"/>
      <c r="G54" s="4"/>
      <c r="H54" s="94">
        <f>H22*30%</f>
        <v>0</v>
      </c>
      <c r="I54" s="34"/>
    </row>
    <row r="55" spans="1:15" ht="15" customHeight="1" x14ac:dyDescent="0.25">
      <c r="A55" s="1"/>
      <c r="B55" s="1"/>
      <c r="C55" s="10"/>
      <c r="D55" s="3"/>
      <c r="E55" s="3"/>
      <c r="F55" s="14"/>
      <c r="G55" s="3"/>
      <c r="H55" s="15"/>
      <c r="I55" s="15"/>
    </row>
    <row r="56" spans="1:15" ht="15" customHeight="1" thickBot="1" x14ac:dyDescent="0.3">
      <c r="A56" s="10" t="s">
        <v>29</v>
      </c>
      <c r="B56" s="3"/>
      <c r="C56" s="3"/>
      <c r="D56" s="1"/>
      <c r="E56" s="3"/>
      <c r="F56" s="3"/>
      <c r="G56" s="3"/>
      <c r="H56" s="15"/>
      <c r="I56" s="15"/>
    </row>
    <row r="57" spans="1:15" s="35" customFormat="1" ht="15" customHeight="1" thickBot="1" x14ac:dyDescent="0.3">
      <c r="A57" s="29" t="s">
        <v>30</v>
      </c>
      <c r="B57" s="16"/>
      <c r="C57" s="30"/>
      <c r="D57" s="37" t="s">
        <v>31</v>
      </c>
      <c r="E57" s="32"/>
      <c r="F57" s="2"/>
      <c r="G57" s="4"/>
      <c r="H57" s="25">
        <f>H54+H50+H41+H32+H22</f>
        <v>0</v>
      </c>
      <c r="I57" s="34"/>
    </row>
    <row r="58" spans="1:15" ht="15" customHeight="1" x14ac:dyDescent="0.25">
      <c r="A58" s="6"/>
      <c r="B58" s="6"/>
      <c r="C58" s="9"/>
      <c r="D58" s="7"/>
      <c r="E58" s="7"/>
      <c r="F58" s="1"/>
      <c r="G58" s="3"/>
      <c r="H58" s="12"/>
      <c r="I58" s="12"/>
    </row>
    <row r="59" spans="1:15" ht="5.25" customHeight="1" x14ac:dyDescent="0.25">
      <c r="A59" s="1"/>
      <c r="B59" s="5"/>
      <c r="C59" s="1"/>
      <c r="D59" s="27"/>
      <c r="E59" s="1"/>
      <c r="F59" s="1"/>
      <c r="G59" s="1"/>
      <c r="H59" s="1"/>
      <c r="I59" s="11"/>
    </row>
    <row r="60" spans="1:15" s="130" customFormat="1" ht="17.25" customHeight="1" x14ac:dyDescent="0.25">
      <c r="A60" s="130" t="s">
        <v>56</v>
      </c>
    </row>
    <row r="61" spans="1:15" s="130" customFormat="1" ht="17.25" customHeight="1" x14ac:dyDescent="0.25"/>
    <row r="64" spans="1:15" s="39" customFormat="1" x14ac:dyDescent="0.25">
      <c r="A64" s="110"/>
      <c r="B64" s="110"/>
      <c r="C64" s="110"/>
      <c r="D64" s="110"/>
      <c r="E64" s="110"/>
      <c r="F64" s="110"/>
      <c r="G64" s="40"/>
      <c r="H64" s="40"/>
      <c r="I64" s="41"/>
    </row>
    <row r="65" spans="1:9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5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5">
      <c r="A68" s="5"/>
      <c r="B68" s="5"/>
      <c r="C68" s="5"/>
      <c r="D68" s="5"/>
      <c r="E68" s="5"/>
      <c r="F68" s="5"/>
      <c r="G68" s="5"/>
      <c r="H68" s="5"/>
      <c r="I68" s="5"/>
    </row>
  </sheetData>
  <mergeCells count="29">
    <mergeCell ref="A4:H4"/>
    <mergeCell ref="A2:C2"/>
    <mergeCell ref="A64:F64"/>
    <mergeCell ref="F8:H8"/>
    <mergeCell ref="C35:D35"/>
    <mergeCell ref="C36:D36"/>
    <mergeCell ref="C37:D37"/>
    <mergeCell ref="C18:D18"/>
    <mergeCell ref="C19:D19"/>
    <mergeCell ref="C20:D20"/>
    <mergeCell ref="C16:D16"/>
    <mergeCell ref="C17:D17"/>
    <mergeCell ref="C26:D26"/>
    <mergeCell ref="C12:D12"/>
    <mergeCell ref="C30:D30"/>
    <mergeCell ref="C46:D46"/>
    <mergeCell ref="C47:D47"/>
    <mergeCell ref="C48:D48"/>
    <mergeCell ref="C54:D54"/>
    <mergeCell ref="C38:D38"/>
    <mergeCell ref="C39:D39"/>
    <mergeCell ref="C45:D45"/>
    <mergeCell ref="A43:H43"/>
    <mergeCell ref="F7:H7"/>
    <mergeCell ref="C27:D27"/>
    <mergeCell ref="C28:D28"/>
    <mergeCell ref="C29:D29"/>
    <mergeCell ref="C44:D44"/>
    <mergeCell ref="A3:H3"/>
  </mergeCells>
  <phoneticPr fontId="0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total par phase-volet</vt:lpstr>
      <vt:lpstr>budget total</vt:lpstr>
      <vt:lpstr>'budget total'!Zone_d_impression</vt:lpstr>
    </vt:vector>
  </TitlesOfParts>
  <Company>Min.E.F.I.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2 Plan de comptes général - Plan Comptable Général</dc:title>
  <dc:creator>S.EI. - DiGITIP</dc:creator>
  <cp:lastModifiedBy>MINEFI</cp:lastModifiedBy>
  <cp:lastPrinted>2020-01-21T13:08:20Z</cp:lastPrinted>
  <dcterms:created xsi:type="dcterms:W3CDTF">2001-03-09T17:10:40Z</dcterms:created>
  <dcterms:modified xsi:type="dcterms:W3CDTF">2020-01-21T16:51:33Z</dcterms:modified>
</cp:coreProperties>
</file>