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mpiraux-adc\Desktop\temp portail\"/>
    </mc:Choice>
  </mc:AlternateContent>
  <bookViews>
    <workbookView xWindow="0" yWindow="0" windowWidth="23010" windowHeight="9240" tabRatio="754"/>
  </bookViews>
  <sheets>
    <sheet name="1.Fiche de demande d'aide" sheetId="22" r:id="rId1"/>
    <sheet name="2.Annexe financière" sheetId="23" r:id="rId2"/>
    <sheet name="3.Prévisions économiques" sheetId="24" r:id="rId3"/>
    <sheet name="4.Prévisionnel de résultats" sheetId="19" r:id="rId4"/>
    <sheet name="5.Plan de financement" sheetId="20" r:id="rId5"/>
  </sheets>
  <externalReferences>
    <externalReference r:id="rId6"/>
  </externalReferences>
  <definedNames>
    <definedName name="Accbfrannée1">#REF!</definedName>
    <definedName name="Accbfrannée2">#REF!</definedName>
    <definedName name="Accbfrannée3">#REF!</definedName>
    <definedName name="Accbfrannée4">#REF!</definedName>
    <definedName name="Accbfrannée5">#REF!</definedName>
    <definedName name="Achatconso0">#REF!</definedName>
    <definedName name="Achatconso01">#REF!</definedName>
    <definedName name="Achatconso02">#REF!</definedName>
    <definedName name="Achatconso1">#REF!</definedName>
    <definedName name="Achatconso2">#REF!</definedName>
    <definedName name="Achatconso3">#REF!</definedName>
    <definedName name="Achatconso4">#REF!</definedName>
    <definedName name="Achatconso5">#REF!</definedName>
    <definedName name="Achaterrainannée1">#REF!</definedName>
    <definedName name="Achaterrainannée3">#REF!</definedName>
    <definedName name="Achaterrainannée4">#REF!</definedName>
    <definedName name="Achaterrainannée5">#REF!</definedName>
    <definedName name="Achatterrainannée2">#REF!</definedName>
    <definedName name="Acqbrevetannée1">#REF!</definedName>
    <definedName name="Acqbrevetannée2">#REF!</definedName>
    <definedName name="Acqbrevetannée3">#REF!</definedName>
    <definedName name="Acqbrevetannée4">#REF!</definedName>
    <definedName name="Acqbrevetannée5">#REF!</definedName>
    <definedName name="Acqmatannée1">#REF!</definedName>
    <definedName name="Acqmatannée2">#REF!</definedName>
    <definedName name="Acqmatannée3">#REF!</definedName>
    <definedName name="Acqmatannée4">#REF!</definedName>
    <definedName name="Acqmatannée5">#REF!</definedName>
    <definedName name="Actinstal1">#REF!</definedName>
    <definedName name="Actinstal2">#REF!</definedName>
    <definedName name="Actinstal3">#REF!</definedName>
    <definedName name="Actinstal4">#REF!</definedName>
    <definedName name="Actinstal5">#REF!</definedName>
    <definedName name="Actinstal6">#REF!</definedName>
    <definedName name="Actinstal7">#REF!</definedName>
    <definedName name="Agroalimentaire">"Case d'option 12"</definedName>
    <definedName name="Aidcoll1année1">#REF!</definedName>
    <definedName name="Aidcoll1année2">#REF!</definedName>
    <definedName name="Aidcoll1année3">#REF!</definedName>
    <definedName name="Aidcoll1année4">#REF!</definedName>
    <definedName name="Aidcoll1année5">#REF!</definedName>
    <definedName name="Aidcoll2année1">#REF!</definedName>
    <definedName name="Aidcoll2année2">#REF!</definedName>
    <definedName name="Aidcoll2année3">#REF!</definedName>
    <definedName name="Aidcoll2année4">#REF!</definedName>
    <definedName name="Aidcoll2année5">#REF!</definedName>
    <definedName name="Aidcoll3année1">#REF!</definedName>
    <definedName name="Aidcoll3année2">#REF!</definedName>
    <definedName name="Aidcoll3année3">#REF!</definedName>
    <definedName name="Aidcoll3année4">#REF!</definedName>
    <definedName name="Aidcoll3année5">#REF!</definedName>
    <definedName name="aides">#REF!</definedName>
    <definedName name="Appfondpropreannée1">#REF!</definedName>
    <definedName name="Appfondpropreannée2">#REF!</definedName>
    <definedName name="Appfondpropreannée3">#REF!</definedName>
    <definedName name="Appfondpropreannée4">#REF!</definedName>
    <definedName name="Appfondpropreannée5">#REF!</definedName>
    <definedName name="Autraidetatannée1">#REF!</definedName>
    <definedName name="Autraidetatannée2">#REF!</definedName>
    <definedName name="Autraidetatannée3">#REF!</definedName>
    <definedName name="Autraidetatannée4">#REF!</definedName>
    <definedName name="Autraidetatannée5">#REF!</definedName>
    <definedName name="Autraidpubannée1">#REF!</definedName>
    <definedName name="Autraidpubannée2">#REF!</definedName>
    <definedName name="Autraidpubannée3">#REF!</definedName>
    <definedName name="Autraidpubannée4">#REF!</definedName>
    <definedName name="Autraidpubannée5">#REF!</definedName>
    <definedName name="Autreproduit0">#REF!</definedName>
    <definedName name="Autreproduit01">#REF!</definedName>
    <definedName name="Autreproduit02">#REF!</definedName>
    <definedName name="Autreproduit1">#REF!</definedName>
    <definedName name="Autreproduit2">#REF!</definedName>
    <definedName name="Autreproduit3">#REF!</definedName>
    <definedName name="Autreproduit4">#REF!</definedName>
    <definedName name="Autreproduit5">#REF!</definedName>
    <definedName name="Autresachats0">#REF!</definedName>
    <definedName name="Autresachats01">#REF!</definedName>
    <definedName name="Autresachats02">#REF!</definedName>
    <definedName name="Autresachats1">#REF!</definedName>
    <definedName name="Autresachats2">#REF!</definedName>
    <definedName name="Autresachats3">#REF!</definedName>
    <definedName name="Autresachats4">#REF!</definedName>
    <definedName name="Autresachats5">#REF!</definedName>
    <definedName name="Autrescharges0">#REF!</definedName>
    <definedName name="Autrescharges01">#REF!</definedName>
    <definedName name="Autrescharges02">#REF!</definedName>
    <definedName name="Autrescharges1">#REF!</definedName>
    <definedName name="Autrescharges2">#REF!</definedName>
    <definedName name="Autrescharges3">#REF!</definedName>
    <definedName name="Autrescharges4">#REF!</definedName>
    <definedName name="Autrescharges5">#REF!</definedName>
    <definedName name="aze">#REF!</definedName>
    <definedName name="Brevetannée1">#REF!</definedName>
    <definedName name="Brevetannée2">#REF!</definedName>
    <definedName name="Brevetannée3">#REF!</definedName>
    <definedName name="Brevetannée4">#REF!</definedName>
    <definedName name="Brevetannée5">#REF!</definedName>
    <definedName name="Caannée1">#REF!</definedName>
    <definedName name="Caannée2">#REF!</definedName>
    <definedName name="Caannée3">#REF!</definedName>
    <definedName name="Caannée4">#REF!</definedName>
    <definedName name="Caannée5">#REF!</definedName>
    <definedName name="Cafrance0">#REF!</definedName>
    <definedName name="Cafrance01">#REF!</definedName>
    <definedName name="Cafrance02">#REF!</definedName>
    <definedName name="Cafrance1">#REF!</definedName>
    <definedName name="Cafrance2">#REF!</definedName>
    <definedName name="Cafrance3">#REF!</definedName>
    <definedName name="Cafrance4">#REF!</definedName>
    <definedName name="Cafrance5">#REF!</definedName>
    <definedName name="Canet0">#REF!</definedName>
    <definedName name="Canet01">#REF!</definedName>
    <definedName name="Canet02">#REF!</definedName>
    <definedName name="Canet1">#REF!</definedName>
    <definedName name="Canet2">#REF!</definedName>
    <definedName name="Canet3">#REF!</definedName>
    <definedName name="Canet4">#REF!</definedName>
    <definedName name="Canet5">#REF!</definedName>
    <definedName name="Capautofinan0">#REF!</definedName>
    <definedName name="Capautofinan01">#REF!</definedName>
    <definedName name="Capautofinan02">#REF!</definedName>
    <definedName name="Capautofinan1">#REF!</definedName>
    <definedName name="Capautofinan2">#REF!</definedName>
    <definedName name="Capautofinan3">#REF!</definedName>
    <definedName name="Capautofinan4">#REF!</definedName>
    <definedName name="Capautofinan5">#REF!</definedName>
    <definedName name="Capautofinanannée1">#REF!</definedName>
    <definedName name="Capautofinanannée2">#REF!</definedName>
    <definedName name="Capautofinanannée3">#REF!</definedName>
    <definedName name="Capautofinanannée4">#REF!</definedName>
    <definedName name="Capautofinanannée5">#REF!</definedName>
    <definedName name="Capautofinanaprèssubv0">#REF!</definedName>
    <definedName name="Capautofinanaprèssubv01">#REF!</definedName>
    <definedName name="Capautofinanaprèssubv02">#REF!</definedName>
    <definedName name="Capautofinanaprèssubv1">#REF!</definedName>
    <definedName name="Capautofinanaprèssubv2">#REF!</definedName>
    <definedName name="Capautofinanaprèssubv3">#REF!</definedName>
    <definedName name="Capautofinanaprèssubv4">#REF!</definedName>
    <definedName name="Capautofinanaprèssubv5">#REF!</definedName>
    <definedName name="Capexannée1">#REF!</definedName>
    <definedName name="Capexannée2">#REF!</definedName>
    <definedName name="Capexannée3">#REF!</definedName>
    <definedName name="Capexannée4">#REF!</definedName>
    <definedName name="Capexannée5">#REF!</definedName>
    <definedName name="Capitalactionnaire1">#REF!</definedName>
    <definedName name="Capitalactionnaire2">#REF!</definedName>
    <definedName name="Capitalactionnaire3">#REF!</definedName>
    <definedName name="Capitalactionnaire4">#REF!</definedName>
    <definedName name="Capitalactionnaire5">#REF!</definedName>
    <definedName name="Caprévannée1">#REF!</definedName>
    <definedName name="Caprévannée2">#REF!</definedName>
    <definedName name="Caprévannée3">#REF!</definedName>
    <definedName name="caprévannée4">#REF!</definedName>
    <definedName name="Caprévannée5">#REF!</definedName>
    <definedName name="Cddinstal1">#REF!</definedName>
    <definedName name="Cddinstal2">#REF!</definedName>
    <definedName name="Cddinstal3">#REF!</definedName>
    <definedName name="Cddinstal4">#REF!</definedName>
    <definedName name="Cddinstal5">#REF!</definedName>
    <definedName name="Cddinstal6">#REF!</definedName>
    <definedName name="Cddinstal7">#REF!</definedName>
    <definedName name="Cdicréesannée1">#REF!</definedName>
    <definedName name="Cdicréesannée2">#REF!</definedName>
    <definedName name="Cdicréesannée3">#REF!</definedName>
    <definedName name="Cdicréesannée4">#REF!</definedName>
    <definedName name="Cdicréesannée5">#REF!</definedName>
    <definedName name="Cdiinstal1">#REF!</definedName>
    <definedName name="Cdiinstal2">#REF!</definedName>
    <definedName name="Cdiinstal3">#REF!</definedName>
    <definedName name="Cdiinstal4">#REF!</definedName>
    <definedName name="Cdiinstal5">#REF!</definedName>
    <definedName name="Cdiinstal6">#REF!</definedName>
    <definedName name="Cdiinstal7">#REF!</definedName>
    <definedName name="Cessionimmoannée1">#REF!</definedName>
    <definedName name="Cessionimmoannée2">#REF!</definedName>
    <definedName name="Cessionimmoannée3">#REF!</definedName>
    <definedName name="Cessionimmoannée4">#REF!</definedName>
    <definedName name="Cessionimmoannée5">#REF!</definedName>
    <definedName name="Chargepersonnel0">#REF!</definedName>
    <definedName name="Chargepersonnel01">#REF!</definedName>
    <definedName name="Chargepersonnel02">#REF!</definedName>
    <definedName name="Chargepersonnel1">#REF!</definedName>
    <definedName name="Chargepersonnel2">#REF!</definedName>
    <definedName name="Chargepersonnel3">#REF!</definedName>
    <definedName name="Chargepersonnel4">#REF!</definedName>
    <definedName name="Chargepersonnel5">#REF!</definedName>
    <definedName name="Chargesexceptionnelles0">#REF!</definedName>
    <definedName name="Chargesexceptionnelles01">#REF!</definedName>
    <definedName name="Chargesexceptionnelles02">#REF!</definedName>
    <definedName name="Chargesexceptionnelles1">#REF!</definedName>
    <definedName name="Chargesexceptionnelles2">#REF!</definedName>
    <definedName name="Chargesexceptionnelles3">#REF!</definedName>
    <definedName name="Chargesexceptionnelles4">#REF!</definedName>
    <definedName name="Chargesexceptionnelles5">#REF!</definedName>
    <definedName name="Communeprog">#REF!</definedName>
    <definedName name="Construcimannée1">#REF!</definedName>
    <definedName name="Construcimannée2">#REF!</definedName>
    <definedName name="Construcimannée3">#REF!</definedName>
    <definedName name="Construcimannée4">#REF!</definedName>
    <definedName name="Construcimannée5">#REF!</definedName>
    <definedName name="Coûtotalpost1">#REF!</definedName>
    <definedName name="Coûtotalpost2">#REF!</definedName>
    <definedName name="Coûtotalpost3">#REF!</definedName>
    <definedName name="Coûtotalpost4">#REF!</definedName>
    <definedName name="Coûtotalpost5">#REF!</definedName>
    <definedName name="Coûtotalpost6">#REF!</definedName>
    <definedName name="Coûtotalpost7">#REF!</definedName>
    <definedName name="Coûtotalpost8">#REF!</definedName>
    <definedName name="Coûtotalpost9">#REF!</definedName>
    <definedName name="Coûtsalannuel1">#REF!</definedName>
    <definedName name="Coûtsalannuel2">#REF!</definedName>
    <definedName name="Coûtsalannuel3">#REF!</definedName>
    <definedName name="Coûtsalannuel4">#REF!</definedName>
    <definedName name="Coûtsalannuel5">#REF!</definedName>
    <definedName name="Coûtsalannuel6">#REF!</definedName>
    <definedName name="Coûtsalannuel7">#REF!</definedName>
    <definedName name="Coûtsalannuel8">#REF!</definedName>
    <definedName name="Coûtsalannuel9">#REF!</definedName>
    <definedName name="Coûttotalpost5">#REF!</definedName>
    <definedName name="Création">"Case d'option 6"</definedName>
    <definedName name="Date">#REF!</definedName>
    <definedName name="Debutprog">#REF!</definedName>
    <definedName name="Déclaration">#REF!</definedName>
    <definedName name="Demande">#REF!</definedName>
    <definedName name="Denomentre">#REF!</definedName>
    <definedName name="Dépconsultannée1">#REF!</definedName>
    <definedName name="Dépconsultannée2">#REF!</definedName>
    <definedName name="Dépconsultannée3">#REF!</definedName>
    <definedName name="Dépconsultannée4">#REF!</definedName>
    <definedName name="Dépconsultannée5">#REF!</definedName>
    <definedName name="Dépersannée1">#REF!</definedName>
    <definedName name="Dépersannée2">#REF!</definedName>
    <definedName name="Dépersannée3">#REF!</definedName>
    <definedName name="Dépersannée4">#REF!</definedName>
    <definedName name="Dépersannée5">#REF!</definedName>
    <definedName name="Dépmatannée1">#REF!</definedName>
    <definedName name="Dépmatannée2">#REF!</definedName>
    <definedName name="Dépmatannée3">#REF!</definedName>
    <definedName name="Dépmatannée4">#REF!</definedName>
    <definedName name="Dépmatannée5">#REF!</definedName>
    <definedName name="Dépprog">#REF!</definedName>
    <definedName name="Déprdcaannée1">#REF!</definedName>
    <definedName name="Déprdcaannée2">#REF!</definedName>
    <definedName name="Déprdcaannée3">#REF!</definedName>
    <definedName name="Déprdcaannée4">#REF!</definedName>
    <definedName name="Déprdcaannée5">#REF!</definedName>
    <definedName name="Déprdiannée1">#REF!</definedName>
    <definedName name="Déprdiannée2">#REF!</definedName>
    <definedName name="Déprdiannée3">#REF!</definedName>
    <definedName name="Déprdiannée4">#REF!</definedName>
    <definedName name="Déprdiannée5">#REF!</definedName>
    <definedName name="Diminutionbfrannée1">#REF!</definedName>
    <definedName name="Diminutionbfrannée2">#REF!</definedName>
    <definedName name="Diminutionbfrannée3">#REF!</definedName>
    <definedName name="Diminutionbfrannée4">#REF!</definedName>
    <definedName name="Diminutionbfrannée5">#REF!</definedName>
    <definedName name="Dividréducannée1">#REF!</definedName>
    <definedName name="Dividréducannée2">#REF!</definedName>
    <definedName name="Dividréducannée3">#REF!</definedName>
    <definedName name="Dividréducannée4">#REF!</definedName>
    <definedName name="Dividréducannée5">#REF!</definedName>
    <definedName name="Dotationexploit0">#REF!</definedName>
    <definedName name="Dotationexploit01">#REF!</definedName>
    <definedName name="Dotationexploit02">#REF!</definedName>
    <definedName name="Dotationexploit1">#REF!</definedName>
    <definedName name="Dotationexploit2">#REF!</definedName>
    <definedName name="Dotationexploit3">#REF!</definedName>
    <definedName name="Dotationexploit4">#REF!</definedName>
    <definedName name="Dotationexploit5">#REF!</definedName>
    <definedName name="Dotationreprise0">#REF!</definedName>
    <definedName name="Dotationreprise01">#REF!</definedName>
    <definedName name="Dotationreprise02">#REF!</definedName>
    <definedName name="Dotationreprise1">#REF!</definedName>
    <definedName name="Dotationreprise2">#REF!</definedName>
    <definedName name="Dotationreprise3">#REF!</definedName>
    <definedName name="Dotationreprise4">#REF!</definedName>
    <definedName name="Dotationreprise5">#REF!</definedName>
    <definedName name="Ebit0">#REF!</definedName>
    <definedName name="Ebit01">#REF!</definedName>
    <definedName name="Ebit02">#REF!</definedName>
    <definedName name="Ebit1">#REF!</definedName>
    <definedName name="Ebit2">#REF!</definedName>
    <definedName name="Ebit3">#REF!</definedName>
    <definedName name="Ebit4">#REF!</definedName>
    <definedName name="Ebit5">#REF!</definedName>
    <definedName name="Ebitda0">#REF!</definedName>
    <definedName name="Ebitda01">#REF!</definedName>
    <definedName name="Ebitda02">#REF!</definedName>
    <definedName name="Ebitda1">#REF!</definedName>
    <definedName name="Ebitda2">#REF!</definedName>
    <definedName name="Ebitda3">#REF!</definedName>
    <definedName name="Ebitda4">#REF!</definedName>
    <definedName name="Ebitda5">#REF!</definedName>
    <definedName name="Ebitdaannée1">#REF!</definedName>
    <definedName name="Ebitdaannée2">#REF!</definedName>
    <definedName name="Ebitdaannée3">#REF!</definedName>
    <definedName name="Ebitdaannée4">#REF!</definedName>
    <definedName name="Ebitdaannée5">#REF!</definedName>
    <definedName name="Effectifinstal1">#REF!</definedName>
    <definedName name="Effectifinstal2">#REF!</definedName>
    <definedName name="Effectifinstal3">#REF!</definedName>
    <definedName name="Effectifinstal4">#REF!</definedName>
    <definedName name="Effectifinstal5">#REF!</definedName>
    <definedName name="Effectifinstal6">#REF!</definedName>
    <definedName name="Effectifinstal7">#REF!</definedName>
    <definedName name="EffectifN1">#REF!</definedName>
    <definedName name="EffectifN2">#REF!</definedName>
    <definedName name="EffectifN3">#REF!</definedName>
    <definedName name="EffectifN4">#REF!</definedName>
    <definedName name="EffectifN5">#REF!</definedName>
    <definedName name="Effreference">#REF!</definedName>
    <definedName name="Emplgtermeannée1">#REF!</definedName>
    <definedName name="Emplgtermeannée2">#REF!</definedName>
    <definedName name="Emplgtermeannée3">#REF!</definedName>
    <definedName name="Emplgtermeannée4">#REF!</definedName>
    <definedName name="Emplgtermeannée5">#REF!</definedName>
    <definedName name="EmploisMaintenusN">#REF!</definedName>
    <definedName name="EmploisMaintenusN1">#REF!</definedName>
    <definedName name="EmploisMaintenusN2">#REF!</definedName>
    <definedName name="EmploisMaintenusN3">#REF!</definedName>
    <definedName name="EmploisMaintenusN4">#REF!</definedName>
    <definedName name="Emploitransfannée1">#REF!</definedName>
    <definedName name="Emplreprisannée1">#REF!</definedName>
    <definedName name="Emplreprisannée2">#REF!</definedName>
    <definedName name="Emplreprisannée3">#REF!</definedName>
    <definedName name="Emplreprisannée4">#REF!</definedName>
    <definedName name="Emplreprisannée5">#REF!</definedName>
    <definedName name="Empltransfannée2">#REF!</definedName>
    <definedName name="Empltransfannée3">#REF!</definedName>
    <definedName name="Empltransfannée4">#REF!</definedName>
    <definedName name="Empltransfannée5">#REF!</definedName>
    <definedName name="Empmoytermeannée1">#REF!</definedName>
    <definedName name="Empmoytermeannée2">#REF!</definedName>
    <definedName name="Empmoytermeannée3">#REF!</definedName>
    <definedName name="Empmoytermeannée4">#REF!</definedName>
    <definedName name="Empmoytermeannée5">#REF!</definedName>
    <definedName name="Ensonnomperso">"Case d'option 36"</definedName>
    <definedName name="Exotpannée1">#REF!</definedName>
    <definedName name="Exotpannée2">#REF!</definedName>
    <definedName name="Exotpannée3">#REF!</definedName>
    <definedName name="Exotpannée4">#REF!</definedName>
    <definedName name="Exotpannée5">#REF!</definedName>
    <definedName name="Exportation0">#REF!</definedName>
    <definedName name="Exportation01">#REF!</definedName>
    <definedName name="Exportation02">#REF!</definedName>
    <definedName name="Exportation1">#REF!</definedName>
    <definedName name="Exportation2">#REF!</definedName>
    <definedName name="Exportation3">#REF!</definedName>
    <definedName name="Exportation4">#REF!</definedName>
    <definedName name="Exportation5">#REF!</definedName>
    <definedName name="Extension">"Case d'option 7"</definedName>
    <definedName name="f">#REF!</definedName>
    <definedName name="F_Demande">#REF!</definedName>
    <definedName name="Financréditbailannée1">#REF!</definedName>
    <definedName name="Financréditbailannée2">#REF!</definedName>
    <definedName name="Financréditbailannée3">#REF!</definedName>
    <definedName name="Financréditbailannée4">#REF!</definedName>
    <definedName name="Financréditbailannée5">#REF!</definedName>
    <definedName name="Finprog">#REF!</definedName>
    <definedName name="Fonction">#REF!</definedName>
    <definedName name="FonctionDirigeant">#REF!</definedName>
    <definedName name="FonctionsContact">[1]Présentation!#REF!</definedName>
    <definedName name="Formjurentre">#REF!</definedName>
    <definedName name="Fraisaddannée1">#REF!</definedName>
    <definedName name="Fraisaddannée2">#REF!</definedName>
    <definedName name="Fraisaddannée3">#REF!</definedName>
    <definedName name="Fraisaddannée4">#REF!</definedName>
    <definedName name="Fraisaddannée5">#REF!</definedName>
    <definedName name="Fraisexploitannée1">#REF!</definedName>
    <definedName name="Fraisexploitannée2">#REF!</definedName>
    <definedName name="Fraisexploitannée3">#REF!</definedName>
    <definedName name="Fraisexploitannée4">#REF!</definedName>
    <definedName name="Fraisexploitannée5">#REF!</definedName>
    <definedName name="Freecashflowannée1">#REF!</definedName>
    <definedName name="Freecashflowannée2">#REF!</definedName>
    <definedName name="Freecashflowannée3">#REF!</definedName>
    <definedName name="Freecashflowannée4">#REF!</definedName>
    <definedName name="Freecashflowannée5">#REF!</definedName>
    <definedName name="Gdeentre">"Case d'option 15"</definedName>
    <definedName name="Impôtaxes0">#REF!</definedName>
    <definedName name="Impôtaxes01">#REF!</definedName>
    <definedName name="Impôtaxes02">#REF!</definedName>
    <definedName name="Impôtaxes1">#REF!</definedName>
    <definedName name="Impôtaxes2">#REF!</definedName>
    <definedName name="Impôtaxes3">#REF!</definedName>
    <definedName name="Impôtaxes4">#REF!</definedName>
    <definedName name="Impôtaxes5">#REF!</definedName>
    <definedName name="Impôtbénéfices0">#REF!</definedName>
    <definedName name="Impôtbénéfices01">#REF!</definedName>
    <definedName name="Impôtbénéfices02">#REF!</definedName>
    <definedName name="Impôtbénéfices1">#REF!</definedName>
    <definedName name="Impôtbénéfices2">#REF!</definedName>
    <definedName name="Impôtbénéfices3">#REF!</definedName>
    <definedName name="Impôtbénéfices4">#REF!</definedName>
    <definedName name="Impôtbénéfices5">#REF!</definedName>
    <definedName name="Industielleserv">"Case d'option 13"</definedName>
    <definedName name="Industrielleserv">"Case d'option 13"</definedName>
    <definedName name="Installannée1">#REF!</definedName>
    <definedName name="Installannée2">#REF!</definedName>
    <definedName name="Installannée3">#REF!</definedName>
    <definedName name="Installannée4">#REF!</definedName>
    <definedName name="Installannée5">#REF!</definedName>
    <definedName name="Intérêts0">#REF!</definedName>
    <definedName name="Intérêts01">#REF!</definedName>
    <definedName name="Intérêts02">#REF!</definedName>
    <definedName name="Intérêts1">#REF!</definedName>
    <definedName name="Intérêts2">#REF!</definedName>
    <definedName name="Intérêts3">#REF!</definedName>
    <definedName name="Intérêts4">#REF!</definedName>
    <definedName name="Intérêts5">#REF!</definedName>
    <definedName name="Intériminstal1">#REF!</definedName>
    <definedName name="Interiminstal2">#REF!</definedName>
    <definedName name="Interiminstal3">#REF!</definedName>
    <definedName name="Interiminstal4">#REF!</definedName>
    <definedName name="Interiminstal5">#REF!</definedName>
    <definedName name="Intériminstal6">#REF!</definedName>
    <definedName name="Intériminstal7">#REF!</definedName>
    <definedName name="Investhorsassannée1">#REF!</definedName>
    <definedName name="Investhorsassannée2">#REF!</definedName>
    <definedName name="Investhorsassannée3">#REF!</definedName>
    <definedName name="Investhorsassannée4">#REF!</definedName>
    <definedName name="Investhorsassannée5">#REF!</definedName>
    <definedName name="Investhorsprogannée1">#REF!</definedName>
    <definedName name="Investhorsprogannée2">#REF!</definedName>
    <definedName name="Investhorsprogannée3">#REF!</definedName>
    <definedName name="Investhorsprogannée4">#REF!</definedName>
    <definedName name="Investhorsprogannée5">#REF!</definedName>
    <definedName name="Issurebitannée1">#REF!</definedName>
    <definedName name="Issurebitannée2">#REF!</definedName>
    <definedName name="Issurebitannée3">#REF!</definedName>
    <definedName name="Issurebitannée4">#REF!</definedName>
    <definedName name="Issurebitannée5">#REF!</definedName>
    <definedName name="kjfkdsjf">#REF!</definedName>
    <definedName name="Localinstal1">#REF!</definedName>
    <definedName name="Localinstal2">#REF!</definedName>
    <definedName name="Localinstal3">#REF!</definedName>
    <definedName name="Localinstal4">#REF!</definedName>
    <definedName name="Localinstal5">#REF!</definedName>
    <definedName name="Localinstal6">#REF!</definedName>
    <definedName name="Localinstal7">#REF!</definedName>
    <definedName name="M">"Case d'option 30"</definedName>
    <definedName name="Mailperscontact">[1]Présentation!#REF!</definedName>
    <definedName name="Margeachats0">#REF!</definedName>
    <definedName name="Margeachats01">#REF!</definedName>
    <definedName name="Margeachats02">#REF!</definedName>
    <definedName name="Margeachats1">#REF!</definedName>
    <definedName name="Margeachats2">#REF!</definedName>
    <definedName name="Margeachats3">#REF!</definedName>
    <definedName name="Margeachats4">#REF!</definedName>
    <definedName name="Margeachats5">#REF!</definedName>
    <definedName name="Me">"Case d'option 29"</definedName>
    <definedName name="MelContact">[1]Présentation!#REF!</definedName>
    <definedName name="Mlle">"Case d'option 28"</definedName>
    <definedName name="Montantcapital">#REF!</definedName>
    <definedName name="Moyentre">"Case d'option 13"</definedName>
    <definedName name="Naf">#REF!</definedName>
    <definedName name="Natact">"Zone de groupe 62"</definedName>
    <definedName name="Natactentre">#REF!</definedName>
    <definedName name="Nationalitéactionnaire1">#REF!</definedName>
    <definedName name="Nationalitéactionnaire2">#REF!</definedName>
    <definedName name="Nationalitéactionnaire3">#REF!</definedName>
    <definedName name="Nationalitéactionnaire4">#REF!</definedName>
    <definedName name="Nationalitéactionnaire5">#REF!</definedName>
    <definedName name="Natpost1">#REF!</definedName>
    <definedName name="Natpost2">#REF!</definedName>
    <definedName name="Natpost3">#REF!</definedName>
    <definedName name="Natpost4">#REF!</definedName>
    <definedName name="Natpost5">#REF!</definedName>
    <definedName name="Natpost6">#REF!</definedName>
    <definedName name="Natpost7">#REF!</definedName>
    <definedName name="Natpost8">#REF!</definedName>
    <definedName name="Natpost9">#REF!</definedName>
    <definedName name="Natprog">"Zone de groupe 61"</definedName>
    <definedName name="Nbchercheurannée1">#REF!</definedName>
    <definedName name="Nbchercheurannée2">#REF!</definedName>
    <definedName name="Nbchercheurannée3">#REF!</definedName>
    <definedName name="Nbchercheurannée4">#REF!</definedName>
    <definedName name="Nbchercheurannée5">#REF!</definedName>
    <definedName name="Nbpost1">#REF!</definedName>
    <definedName name="Nbpost2">#REF!</definedName>
    <definedName name="Nbpost3">#REF!</definedName>
    <definedName name="Nbpost4">#REF!</definedName>
    <definedName name="Nbpost5">#REF!</definedName>
    <definedName name="Nbpost6">#REF!</definedName>
    <definedName name="Nbpost7">#REF!</definedName>
    <definedName name="Nbpost8">#REF!</definedName>
    <definedName name="Nbpost9">#REF!</definedName>
    <definedName name="Nom">#REF!</definedName>
    <definedName name="Nomactionnaire1">#REF!</definedName>
    <definedName name="Nomactionnaire2">#REF!</definedName>
    <definedName name="Nomactionnaire3">#REF!</definedName>
    <definedName name="Nomactionnaire4">#REF!</definedName>
    <definedName name="Nomactionnaire5">#REF!</definedName>
    <definedName name="Nomdirigeant">#REF!</definedName>
    <definedName name="Nominstal1">#REF!</definedName>
    <definedName name="Nominstal2">#REF!</definedName>
    <definedName name="Nominstal3">#REF!</definedName>
    <definedName name="Nominstal4">#REF!</definedName>
    <definedName name="Nominstal5">#REF!</definedName>
    <definedName name="Nominstal6">#REF!</definedName>
    <definedName name="Nominstal7">#REF!</definedName>
    <definedName name="Nompromo1">#REF!</definedName>
    <definedName name="Nompromo2">#REF!</definedName>
    <definedName name="Nompromo3">#REF!</definedName>
    <definedName name="Nompromo4">#REF!</definedName>
    <definedName name="Opcommun0">#REF!</definedName>
    <definedName name="Opcommun01">#REF!</definedName>
    <definedName name="Opcommun02">#REF!</definedName>
    <definedName name="Opcommun1">#REF!</definedName>
    <definedName name="Opcommun2">#REF!</definedName>
    <definedName name="Opcommun3">#REF!</definedName>
    <definedName name="Opcommun4">#REF!</definedName>
    <definedName name="Opcommun5">#REF!</definedName>
    <definedName name="Partdvpexp">#REF!</definedName>
    <definedName name="Participation0">#REF!</definedName>
    <definedName name="Participation01">#REF!</definedName>
    <definedName name="Participation02">#REF!</definedName>
    <definedName name="Participation1">#REF!</definedName>
    <definedName name="Participation2">#REF!</definedName>
    <definedName name="Participation3">#REF!</definedName>
    <definedName name="Participation4">#REF!</definedName>
    <definedName name="Participation5">#REF!</definedName>
    <definedName name="Partrecherchefond">#REF!</definedName>
    <definedName name="Partrechercheind">#REF!</definedName>
    <definedName name="Patannée1">#REF!</definedName>
    <definedName name="Patannée2">#REF!</definedName>
    <definedName name="Patannée3">#REF!</definedName>
    <definedName name="Patannée4">#REF!</definedName>
    <definedName name="Patannée5">#REF!</definedName>
    <definedName name="Paysperscontact">[1]Présentation!#REF!</definedName>
    <definedName name="Paysprog">#REF!</definedName>
    <definedName name="Pourcentageebit0">#REF!</definedName>
    <definedName name="Pourcentageebit01">#REF!</definedName>
    <definedName name="Pourcentageebit02">#REF!</definedName>
    <definedName name="Pourcentageebit1">#REF!</definedName>
    <definedName name="Pourcentageebit2">#REF!</definedName>
    <definedName name="Pourcentageebit3">#REF!</definedName>
    <definedName name="Pourcentageebit4">#REF!</definedName>
    <definedName name="Pourcentageebit5">#REF!</definedName>
    <definedName name="Pourcentageebitda0">#REF!</definedName>
    <definedName name="Pourcentageebitda01">#REF!</definedName>
    <definedName name="Pourcentageebitda02">#REF!</definedName>
    <definedName name="Pourcentageebitda1">#REF!</definedName>
    <definedName name="Pourcentageebitda2">#REF!</definedName>
    <definedName name="Pourcentageebitda3">#REF!</definedName>
    <definedName name="Pourcentageebitda4">#REF!</definedName>
    <definedName name="Pourcentageebitda5">#REF!</definedName>
    <definedName name="Pourcentagefrais0">#REF!</definedName>
    <definedName name="Pourcentagefrais01">#REF!</definedName>
    <definedName name="Pourcentagefrais02">#REF!</definedName>
    <definedName name="Pourcentagefrais1">#REF!</definedName>
    <definedName name="Pourcentagefrais2">#REF!</definedName>
    <definedName name="Pourcentagefrais3">#REF!</definedName>
    <definedName name="Pourcentagefrais4">#REF!</definedName>
    <definedName name="Pourcentagefrais5">#REF!</definedName>
    <definedName name="Pourcentagemarge0">#REF!</definedName>
    <definedName name="Pourcentagemarge01">#REF!</definedName>
    <definedName name="Pourcentagemarge02">#REF!</definedName>
    <definedName name="Pourcentagemarge1">#REF!</definedName>
    <definedName name="Pourcentagemarge2">#REF!</definedName>
    <definedName name="Pourcentagemarge3">#REF!</definedName>
    <definedName name="Pourcentagemarge4">#REF!</definedName>
    <definedName name="Pourcentagemarge5">#REF!</definedName>
    <definedName name="Pourcentagerésultnet0">#REF!</definedName>
    <definedName name="Pourcentagerésultnet01">#REF!</definedName>
    <definedName name="Pourcentagerésultnet02">#REF!</definedName>
    <definedName name="Pourcentagerésultnet1">#REF!</definedName>
    <definedName name="Pourcentagerésultnet2">#REF!</definedName>
    <definedName name="Pourcentagerésultnet3">#REF!</definedName>
    <definedName name="Pourcentagerésultnet4">#REF!</definedName>
    <definedName name="Pourcentagerésultnet5">#REF!</definedName>
    <definedName name="Pourcentagevaleuraj0">#REF!</definedName>
    <definedName name="Pourcentagevaleuraj01">#REF!</definedName>
    <definedName name="Pourcentagevaleuraj02">#REF!</definedName>
    <definedName name="Pourcentagevaleuraj1">#REF!</definedName>
    <definedName name="Pourcentagevaleuraj2">#REF!</definedName>
    <definedName name="Pourcentagevaleuraj3">#REF!</definedName>
    <definedName name="Pourcentagevaleuraj4">#REF!</definedName>
    <definedName name="Pourcentagevaleuraj5">#REF!</definedName>
    <definedName name="Pourcomptesociété">"Case d'option 35"</definedName>
    <definedName name="Prénomdirigeant">#REF!</definedName>
    <definedName name="Prêtsctéconversionannée1">#REF!</definedName>
    <definedName name="Prêtsctéconversionannée2">#REF!</definedName>
    <definedName name="Prêtsctéconversionannée3">#REF!</definedName>
    <definedName name="Prêtsctéconversionannée4">#REF!</definedName>
    <definedName name="Prêtsctéconversionannée5">#REF!</definedName>
    <definedName name="Prodimmobilisée0">#REF!</definedName>
    <definedName name="Prodimmobilisée01">#REF!</definedName>
    <definedName name="Prodimmobilisée02">#REF!</definedName>
    <definedName name="Prodimmobilisée1">#REF!</definedName>
    <definedName name="Prodimmobilisée2">#REF!</definedName>
    <definedName name="Prodimmobilisée3">#REF!</definedName>
    <definedName name="Prodimmobilisée4">#REF!</definedName>
    <definedName name="Prodimmobilisée5">#REF!</definedName>
    <definedName name="Prodstockée0">#REF!</definedName>
    <definedName name="Prodstockée01">#REF!</definedName>
    <definedName name="Prodstockée02">#REF!</definedName>
    <definedName name="Prodstockée1">#REF!</definedName>
    <definedName name="Prodstockée2">#REF!</definedName>
    <definedName name="Prodstockée3">#REF!</definedName>
    <definedName name="Prodstockée4">#REF!</definedName>
    <definedName name="Prodstockée5">#REF!</definedName>
    <definedName name="Produitfinancier0">#REF!</definedName>
    <definedName name="Produitfinancier01">#REF!</definedName>
    <definedName name="Produitfinancier02">#REF!</definedName>
    <definedName name="Produitfinancier1">#REF!</definedName>
    <definedName name="Produitfinancier2">#REF!</definedName>
    <definedName name="Produitfinancier3">#REF!</definedName>
    <definedName name="Produitfinancier4">#REF!</definedName>
    <definedName name="Produitfinancier5">#REF!</definedName>
    <definedName name="Produitsexceptionnels0">#REF!</definedName>
    <definedName name="Produitsexceptionnels01">#REF!</definedName>
    <definedName name="Produitsexceptionnels02">#REF!</definedName>
    <definedName name="Produitsexceptionnels1">#REF!</definedName>
    <definedName name="Produitsexceptionnels2">#REF!</definedName>
    <definedName name="Produitsexceptionnels3">#REF!</definedName>
    <definedName name="Produitsexceptionnels4">#REF!</definedName>
    <definedName name="Produitsexceptionnels5">#REF!</definedName>
    <definedName name="Prodventes0">#REF!</definedName>
    <definedName name="Prodventes01">#REF!</definedName>
    <definedName name="Prodventes02">#REF!</definedName>
    <definedName name="Prodventes1">#REF!</definedName>
    <definedName name="Prodventes2">#REF!</definedName>
    <definedName name="Prodventes3">#REF!</definedName>
    <definedName name="Prodventes4">#REF!</definedName>
    <definedName name="Prodventes5">#REF!</definedName>
    <definedName name="Progrdi">"Zone de groupe 63"</definedName>
    <definedName name="Pteentre">"Case d'option 10"</definedName>
    <definedName name="Qpsubv0">#REF!</definedName>
    <definedName name="Qpsubv01">#REF!</definedName>
    <definedName name="Qpsubv02">#REF!</definedName>
    <definedName name="Qpsubv1">#REF!</definedName>
    <definedName name="Qpsubv2">#REF!</definedName>
    <definedName name="Qpsubv3">#REF!</definedName>
    <definedName name="Qpsubv4">#REF!</definedName>
    <definedName name="Qpsubv5">#REF!</definedName>
    <definedName name="Rdinon">"Case d'option 53"</definedName>
    <definedName name="Rdioui">"Case d'option 20"</definedName>
    <definedName name="Redevancecrédit0">#REF!</definedName>
    <definedName name="Redevancecrédit01">#REF!</definedName>
    <definedName name="Redevancecrédit1">#REF!</definedName>
    <definedName name="Redevancecrédit2">#REF!</definedName>
    <definedName name="Redevancecrédit3">#REF!</definedName>
    <definedName name="Redevancecrédit4">#REF!</definedName>
    <definedName name="Redevancecrédit5">#REF!</definedName>
    <definedName name="Redevancescrédit02">#REF!</definedName>
    <definedName name="Rembourempannée1">#REF!</definedName>
    <definedName name="Rembourempannée2">#REF!</definedName>
    <definedName name="Rembourempannée3">#REF!</definedName>
    <definedName name="Rembourempannée4">#REF!</definedName>
    <definedName name="Rembourempannée5">#REF!</definedName>
    <definedName name="Reprise">"Case d'option 8"</definedName>
    <definedName name="Resultannée1">#REF!</definedName>
    <definedName name="Resultannée2">#REF!</definedName>
    <definedName name="Resultannée3">#REF!</definedName>
    <definedName name="Resultannée4">#REF!</definedName>
    <definedName name="Resultannée5">#REF!</definedName>
    <definedName name="Résultcourant0">#REF!</definedName>
    <definedName name="Résultcourant01">#REF!</definedName>
    <definedName name="Résultcourant02">#REF!</definedName>
    <definedName name="Résultcourant1">#REF!</definedName>
    <definedName name="Résultcourant2">#REF!</definedName>
    <definedName name="Résultcourant3">#REF!</definedName>
    <definedName name="Résultcourant4">#REF!</definedName>
    <definedName name="Résultcourant5">#REF!</definedName>
    <definedName name="Résultnet0">#REF!</definedName>
    <definedName name="Résultnet01">#REF!</definedName>
    <definedName name="Résultnet02">#REF!</definedName>
    <definedName name="Résultnet1">#REF!</definedName>
    <definedName name="Résultnet2">#REF!</definedName>
    <definedName name="Résultnet3">#REF!</definedName>
    <definedName name="Résultnet4">#REF!</definedName>
    <definedName name="Résultnet5">#REF!</definedName>
    <definedName name="Rueperscontact">[1]Présentation!#REF!</definedName>
    <definedName name="Rueprog">#REF!</definedName>
    <definedName name="Siegesocialentre">#REF!</definedName>
    <definedName name="Siren">#REF!</definedName>
    <definedName name="Siret">#REF!</definedName>
    <definedName name="Subvexploitation0">#REF!</definedName>
    <definedName name="Subvexploitation01">#REF!</definedName>
    <definedName name="Subvexploitation02">#REF!</definedName>
    <definedName name="Subvexploitation1">#REF!</definedName>
    <definedName name="Subvexploitation2">#REF!</definedName>
    <definedName name="Subvexploitation3">#REF!</definedName>
    <definedName name="Subvexploitation4">#REF!</definedName>
    <definedName name="Subvexploitation5">#REF!</definedName>
    <definedName name="TelecopieContact">[1]Présentation!#REF!</definedName>
    <definedName name="Totalbesoinannée1">#REF!</definedName>
    <definedName name="Totalbesoinannée2">#REF!</definedName>
    <definedName name="Totalbesoinannée3">#REF!</definedName>
    <definedName name="Totalbesoinannée4">#REF!</definedName>
    <definedName name="Totalbesoinannée5">#REF!</definedName>
    <definedName name="Totalcaannée1">#REF!</definedName>
    <definedName name="Totalcdicrées">#REF!</definedName>
    <definedName name="Totalcoûtpost">#REF!</definedName>
    <definedName name="Totaldépannée1">#REF!</definedName>
    <definedName name="Totaldépannée2">#REF!</definedName>
    <definedName name="Totaldépannée3">#REF!</definedName>
    <definedName name="Totaldépannée4">#REF!</definedName>
    <definedName name="Totaldépannée5">#REF!</definedName>
    <definedName name="Totaldépbrevet">#REF!</definedName>
    <definedName name="Totaldépconsult">#REF!</definedName>
    <definedName name="Totaldépfraisadd">#REF!</definedName>
    <definedName name="Totaldépmat">#REF!</definedName>
    <definedName name="Totaldéppers">#REF!</definedName>
    <definedName name="TotalEmploisMaintenus">#REF!</definedName>
    <definedName name="Totalemplrepris">#REF!</definedName>
    <definedName name="Totalempltransf">#REF!</definedName>
    <definedName name="Totalfraisexploit">#REF!</definedName>
    <definedName name="Totalinvestprogannée1">#REF!</definedName>
    <definedName name="Totalinvestprogannée2">#REF!</definedName>
    <definedName name="Totalinvestprogannée3">#REF!</definedName>
    <definedName name="Totalinvestprogannée4">#REF!</definedName>
    <definedName name="Totalinvestprogannée5">#REF!</definedName>
    <definedName name="Totalnbpost">#REF!</definedName>
    <definedName name="Totalressourceannée1">#REF!</definedName>
    <definedName name="Totalressourceannée2">#REF!</definedName>
    <definedName name="Totalressourceannée3">#REF!</definedName>
    <definedName name="Totalressourceannée4">#REF!</definedName>
    <definedName name="Totalressourceannée5">#REF!</definedName>
    <definedName name="Totalresult">#REF!</definedName>
    <definedName name="Txvarca0">#REF!</definedName>
    <definedName name="Txvarca01">#REF!</definedName>
    <definedName name="Txvarca02">#REF!</definedName>
    <definedName name="Txvarca1">#REF!</definedName>
    <definedName name="Txvarca2">#REF!</definedName>
    <definedName name="Txvarca3">#REF!</definedName>
    <definedName name="Txvarca4">#REF!</definedName>
    <definedName name="Txvarca5">#REF!</definedName>
    <definedName name="Valeurajprod0">#REF!</definedName>
    <definedName name="Valeurajprod01">#REF!</definedName>
    <definedName name="Valeurajprod02">#REF!</definedName>
    <definedName name="Valeurajprod1">#REF!</definedName>
    <definedName name="Valeurajprod2">#REF!</definedName>
    <definedName name="Valeurajprod3">#REF!</definedName>
    <definedName name="Valeurajprod4">#REF!</definedName>
    <definedName name="Valeurajprod5">#REF!</definedName>
    <definedName name="Varebit0">#REF!</definedName>
    <definedName name="Varebit01">#REF!</definedName>
    <definedName name="Varebit02">#REF!</definedName>
    <definedName name="Varebit1">#REF!</definedName>
    <definedName name="Varebit3">#REF!</definedName>
    <definedName name="Varebit4">#REF!</definedName>
    <definedName name="Varebit5">#REF!</definedName>
    <definedName name="Vartrésorannée1">#REF!</definedName>
    <definedName name="Vartrésorannée2">#REF!</definedName>
    <definedName name="Vartrésorannée3">#REF!</definedName>
    <definedName name="Vartrésorannée4">#REF!</definedName>
    <definedName name="Vartrésorannée5">#REF!</definedName>
    <definedName name="Varworkcapannée1">#REF!</definedName>
    <definedName name="Varworkcapannée2">#REF!</definedName>
    <definedName name="Varworkcapannée3">#REF!</definedName>
    <definedName name="Varworkcapannée4">#REF!</definedName>
    <definedName name="Varworkcapannée5">#REF!</definedName>
    <definedName name="Villeperscontact">[1]Présentation!#REF!</definedName>
    <definedName name="Z_6243C29C_A8C3_4636_AED6_34920A5E7EBD_.wvu.PrintArea" localSheetId="0" hidden="1">'1.Fiche de demande d''aide'!$B$1:$AL$93</definedName>
    <definedName name="Z_6243C29C_A8C3_4636_AED6_34920A5E7EBD_.wvu.PrintArea" localSheetId="1" hidden="1">'2.Annexe financière'!$B$2:$L$43</definedName>
  </definedNames>
  <calcPr calcId="152511"/>
  <customWorkbookViews>
    <customWorkbookView name="Antoine VINCENT - Affichage personnalisé" guid="{6243C29C-A8C3-4636-AED6-34920A5E7EBD}" mergeInterval="0" personalView="1" maximized="1" windowWidth="1920" windowHeight="815" tabRatio="943"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4" i="19" l="1"/>
  <c r="M27" i="23" l="1"/>
  <c r="M29" i="23"/>
  <c r="M30" i="23"/>
  <c r="M31" i="23"/>
  <c r="M32" i="23"/>
  <c r="M33" i="23"/>
  <c r="M35" i="23"/>
  <c r="M36" i="23"/>
  <c r="M37" i="23"/>
  <c r="H15" i="23"/>
  <c r="J15" i="23"/>
  <c r="L15" i="23"/>
  <c r="H16" i="23"/>
  <c r="J16" i="23"/>
  <c r="L16" i="23"/>
  <c r="H17" i="23"/>
  <c r="J17" i="23"/>
  <c r="L17" i="23"/>
  <c r="H18" i="23"/>
  <c r="J18" i="23"/>
  <c r="L18" i="23"/>
  <c r="H19" i="23"/>
  <c r="J19" i="23"/>
  <c r="L19" i="23"/>
  <c r="H20" i="23"/>
  <c r="J20" i="23"/>
  <c r="L20" i="23"/>
  <c r="H21" i="23"/>
  <c r="J21" i="23"/>
  <c r="L21" i="23"/>
  <c r="H22" i="23"/>
  <c r="J22" i="23"/>
  <c r="L22" i="23"/>
  <c r="H23" i="23"/>
  <c r="J23" i="23"/>
  <c r="L23" i="23"/>
  <c r="H24" i="23"/>
  <c r="J24" i="23"/>
  <c r="L24" i="23"/>
  <c r="H45" i="23"/>
  <c r="J45" i="23"/>
  <c r="L45" i="23"/>
  <c r="H46" i="23"/>
  <c r="J46" i="23"/>
  <c r="L46" i="23"/>
  <c r="H47" i="23"/>
  <c r="J47" i="23"/>
  <c r="L47" i="23"/>
  <c r="H48" i="23"/>
  <c r="J48" i="23"/>
  <c r="L48" i="23"/>
  <c r="M20" i="23" l="1"/>
  <c r="M19" i="23"/>
  <c r="M21" i="23"/>
  <c r="M24" i="23"/>
  <c r="M16" i="23"/>
  <c r="M23" i="23"/>
  <c r="M15" i="23"/>
  <c r="M18" i="23"/>
  <c r="M17" i="23"/>
  <c r="M22" i="23"/>
  <c r="J25" i="23"/>
  <c r="J26" i="23" s="1"/>
  <c r="H25" i="23"/>
  <c r="L25" i="23"/>
  <c r="L26" i="23" s="1"/>
  <c r="M25" i="23" l="1"/>
  <c r="H26" i="23"/>
  <c r="M26" i="23" s="1"/>
  <c r="J28" i="23"/>
  <c r="J34" i="23" s="1"/>
  <c r="J38" i="23" s="1"/>
  <c r="J39" i="23" s="1"/>
  <c r="L28" i="23"/>
  <c r="L34" i="23" s="1"/>
  <c r="L38" i="23" s="1"/>
  <c r="L39" i="23" l="1"/>
  <c r="H28" i="23"/>
  <c r="M28" i="23" s="1"/>
  <c r="H34" i="23" l="1"/>
  <c r="M34" i="23" s="1"/>
  <c r="H38" i="23" l="1"/>
  <c r="M38" i="23" s="1"/>
  <c r="H39" i="23" l="1"/>
  <c r="M39" i="23" s="1"/>
  <c r="M41" i="23" l="1"/>
  <c r="H19" i="20" l="1"/>
  <c r="G19" i="20"/>
  <c r="F19" i="20"/>
  <c r="E19" i="20"/>
  <c r="G20" i="19"/>
  <c r="F20" i="19"/>
  <c r="E20" i="19"/>
  <c r="D20" i="19"/>
  <c r="G14" i="19"/>
  <c r="F14" i="19"/>
  <c r="E14" i="19"/>
  <c r="AH54" i="22"/>
  <c r="E21" i="19" l="1"/>
  <c r="E25" i="19" s="1"/>
  <c r="E29" i="19" s="1"/>
  <c r="E32" i="19" s="1"/>
  <c r="E37" i="19" s="1"/>
  <c r="E39" i="19" s="1"/>
  <c r="F22" i="20" s="1"/>
  <c r="F27" i="20" s="1"/>
  <c r="F28" i="20" s="1"/>
  <c r="F29" i="20" s="1"/>
  <c r="G29" i="20" s="1"/>
  <c r="H29" i="20" s="1"/>
  <c r="F21" i="19"/>
  <c r="F25" i="19" s="1"/>
  <c r="F29" i="19" s="1"/>
  <c r="F32" i="19" s="1"/>
  <c r="F37" i="19" s="1"/>
  <c r="F39" i="19" s="1"/>
  <c r="G22" i="20" s="1"/>
  <c r="G27" i="20" s="1"/>
  <c r="G28" i="20" s="1"/>
  <c r="G21" i="19"/>
  <c r="G25" i="19" s="1"/>
  <c r="G29" i="19" s="1"/>
  <c r="G32" i="19" s="1"/>
  <c r="G37" i="19" s="1"/>
  <c r="G39" i="19" s="1"/>
  <c r="H22" i="20" s="1"/>
  <c r="H27" i="20" s="1"/>
  <c r="H28" i="20" s="1"/>
  <c r="D21" i="19"/>
  <c r="D25" i="19" s="1"/>
  <c r="D29" i="19" s="1"/>
  <c r="D32" i="19" s="1"/>
  <c r="D37" i="19" s="1"/>
  <c r="D39" i="19" s="1"/>
  <c r="E22" i="20" s="1"/>
  <c r="E27" i="20" l="1"/>
  <c r="E28" i="20" s="1"/>
</calcChain>
</file>

<file path=xl/sharedStrings.xml><?xml version="1.0" encoding="utf-8"?>
<sst xmlns="http://schemas.openxmlformats.org/spreadsheetml/2006/main" count="215" uniqueCount="172">
  <si>
    <t>Le</t>
  </si>
  <si>
    <t>Signature :</t>
  </si>
  <si>
    <t>Nom du projet</t>
  </si>
  <si>
    <t>Thème</t>
  </si>
  <si>
    <t xml:space="preserve">Nature de l'aide </t>
  </si>
  <si>
    <t>Montant (K€) (1)</t>
  </si>
  <si>
    <t>Année d'attribution</t>
  </si>
  <si>
    <t>(1) Somme du montant perçu et du montant restant à percevoir.</t>
  </si>
  <si>
    <t>MONTANTS EN EUROS HORS TAXES</t>
  </si>
  <si>
    <t xml:space="preserve">Période du   </t>
  </si>
  <si>
    <t>Nature des dépenses</t>
  </si>
  <si>
    <t xml:space="preserve">au   </t>
  </si>
  <si>
    <t>Nb H.</t>
  </si>
  <si>
    <t>Montant</t>
  </si>
  <si>
    <t xml:space="preserve"> S/T FRAIS DE PERSONNEL</t>
  </si>
  <si>
    <t>Frais généraux forfaitaires 
(20% des frais de personnel)</t>
  </si>
  <si>
    <t xml:space="preserve"> S/T FRAIS GEN. + ACHATS</t>
  </si>
  <si>
    <t>S/T INVEST.+ AMORT.+ AUTRES</t>
  </si>
  <si>
    <t xml:space="preserve"> TOTAL GENERAL</t>
  </si>
  <si>
    <r>
      <t xml:space="preserve">Exercice en cours </t>
    </r>
    <r>
      <rPr>
        <sz val="8"/>
        <color indexed="10"/>
        <rFont val="Arial"/>
        <family val="2"/>
      </rPr>
      <t>(1)</t>
    </r>
  </si>
  <si>
    <t>Année …</t>
  </si>
  <si>
    <t>Chiffre d'affaires (HT) total de l'entreprise</t>
  </si>
  <si>
    <t xml:space="preserve"> + production immobilisée</t>
  </si>
  <si>
    <t xml:space="preserve"> + production stockée</t>
  </si>
  <si>
    <t>A. TOTAL DES PRODUITS D'EXPLOITATION</t>
  </si>
  <si>
    <t>Achat de matières premières et marchandises</t>
  </si>
  <si>
    <t>+/- Variation de stock de matières et marchandises</t>
  </si>
  <si>
    <t>+ Autres achats et charges externes</t>
  </si>
  <si>
    <t xml:space="preserve">     dont sous traitance</t>
  </si>
  <si>
    <t xml:space="preserve">     dont crédit bail - redevances</t>
  </si>
  <si>
    <t>B. TOTAL CONSOMMATION EN PROVENANCE DE TIERS</t>
  </si>
  <si>
    <t>C. VALEUR AJOUTEE (A-B)</t>
  </si>
  <si>
    <t>- Impôts et taxes</t>
  </si>
  <si>
    <t>- Charges de personnel</t>
  </si>
  <si>
    <t>D. EXCEDENT BRUT D'EXPLOITATION</t>
  </si>
  <si>
    <t>- Dotation aux amortissements</t>
  </si>
  <si>
    <t>- Autres charges d'exploitation</t>
  </si>
  <si>
    <t>+ Autres produits d'exploitation</t>
  </si>
  <si>
    <t>E. RESULTAT D'EXPLOITATION</t>
  </si>
  <si>
    <t>+ Produits financiers</t>
  </si>
  <si>
    <t>- Charges financières</t>
  </si>
  <si>
    <t>F. RESULTAT COURANT AVANT IMPOTS</t>
  </si>
  <si>
    <t>+ Produits exceptionnels</t>
  </si>
  <si>
    <t>- Charges exceptionnelles</t>
  </si>
  <si>
    <t>- Participation des salariés</t>
  </si>
  <si>
    <t>- Impôts sur les bénéfices</t>
  </si>
  <si>
    <t>G. RESULTAT DE L'EXERCICE</t>
  </si>
  <si>
    <t>Effectif global de l'entreprise</t>
  </si>
  <si>
    <t>Besoin en fonds</t>
  </si>
  <si>
    <t>Augmentation (+)</t>
  </si>
  <si>
    <t>Diminution (-)</t>
  </si>
  <si>
    <t>Remboursement de crédit</t>
  </si>
  <si>
    <t>Divers (dont distribution de dividendes)</t>
  </si>
  <si>
    <t>TOTAL DES BESOINS</t>
  </si>
  <si>
    <t>Augmentation de capital</t>
  </si>
  <si>
    <t>Apports en comptes courants</t>
  </si>
  <si>
    <t>Capacité d'autofinancement</t>
  </si>
  <si>
    <t xml:space="preserve">Emprunts </t>
  </si>
  <si>
    <t>Déjà négociés</t>
  </si>
  <si>
    <t>Restant à négocier</t>
  </si>
  <si>
    <t>TOTAL DES RESSOURCES</t>
  </si>
  <si>
    <t>SOLDE DE TRESORERIE</t>
  </si>
  <si>
    <t xml:space="preserve">SIRET     
(14 chiffres)          </t>
  </si>
  <si>
    <t>Représentant légal</t>
  </si>
  <si>
    <t xml:space="preserve">Nom </t>
  </si>
  <si>
    <t>Nom</t>
  </si>
  <si>
    <t>Prénom</t>
  </si>
  <si>
    <t>Fonction</t>
  </si>
  <si>
    <t xml:space="preserve">Courriel </t>
  </si>
  <si>
    <t xml:space="preserve">Adresse </t>
  </si>
  <si>
    <t xml:space="preserve">   Prénom</t>
  </si>
  <si>
    <t xml:space="preserve">   Courriel </t>
  </si>
  <si>
    <t xml:space="preserve">   Tél. </t>
  </si>
  <si>
    <t>Je soussigné</t>
  </si>
  <si>
    <t>Fait à</t>
  </si>
  <si>
    <t>Nom et qualité du signataire des présentes 
ayant pouvoir de contracter :</t>
  </si>
  <si>
    <t xml:space="preserve"> S/T PREST. ET S/TRAITANCE</t>
  </si>
  <si>
    <t>DECLARATION DES AIDES</t>
  </si>
  <si>
    <t>LISTE DES DEMANDES D'AIDES DEPOSEES ET EN ATTENTE DE DECISION, OU EN PREPARATION</t>
  </si>
  <si>
    <t>Organisme
financeur</t>
  </si>
  <si>
    <t xml:space="preserve">Raison sociale </t>
  </si>
  <si>
    <t xml:space="preserve">A saisir </t>
  </si>
  <si>
    <t>A saisir</t>
  </si>
  <si>
    <t>(1) Somme du montant perçu et du montant restant à percevoir.
Dans le cas où le projet présenté a été initialement porté par une entité juridique non associée à la présente demande d'aide, précisez les aides obtenues dans ce cadre initial.</t>
  </si>
  <si>
    <t>(1) : Taux horaire direct = (Salaires bruts annuels (d'après DAS) + charges sociales) / 1 720 heures</t>
  </si>
  <si>
    <t>Pourcentage de détention</t>
  </si>
  <si>
    <t>Nom du projet :</t>
  </si>
  <si>
    <t>Raison sociale : …</t>
  </si>
  <si>
    <t>2de année 
…</t>
  </si>
  <si>
    <t>3ème année :
…</t>
  </si>
  <si>
    <t>4ème année :
…</t>
  </si>
  <si>
    <r>
      <t>Emplois créés grâce</t>
    </r>
    <r>
      <rPr>
        <b/>
        <sz val="9"/>
        <color indexed="20"/>
        <rFont val="Arial"/>
        <family val="2"/>
      </rPr>
      <t xml:space="preserve"> </t>
    </r>
    <r>
      <rPr>
        <sz val="9"/>
        <color indexed="63"/>
        <rFont val="Arial"/>
        <family val="2"/>
      </rPr>
      <t>au projet :</t>
    </r>
  </si>
  <si>
    <t xml:space="preserve">      - R&amp;D</t>
  </si>
  <si>
    <t xml:space="preserve">      - industriels</t>
  </si>
  <si>
    <t xml:space="preserve">      - autres : …</t>
  </si>
  <si>
    <r>
      <t xml:space="preserve">Exercice en cours </t>
    </r>
    <r>
      <rPr>
        <sz val="9"/>
        <color indexed="10"/>
        <rFont val="Arial"/>
        <family val="2"/>
      </rPr>
      <t>(1)</t>
    </r>
  </si>
  <si>
    <r>
      <t xml:space="preserve">Investissements courants </t>
    </r>
    <r>
      <rPr>
        <sz val="9"/>
        <color indexed="10"/>
        <rFont val="Arial"/>
        <family val="2"/>
      </rPr>
      <t>(4)</t>
    </r>
  </si>
  <si>
    <r>
      <t xml:space="preserve">de roulement </t>
    </r>
    <r>
      <rPr>
        <sz val="9"/>
        <color indexed="10"/>
        <rFont val="Arial"/>
        <family val="2"/>
      </rPr>
      <t>(5)</t>
    </r>
  </si>
  <si>
    <t>Autres aides publiques prévues</t>
  </si>
  <si>
    <r>
      <t>CUMUL DE TRESORERIE</t>
    </r>
    <r>
      <rPr>
        <sz val="9"/>
        <rFont val="Arial Narrow"/>
        <family val="2"/>
      </rPr>
      <t xml:space="preserve"> </t>
    </r>
    <r>
      <rPr>
        <sz val="9"/>
        <color indexed="10"/>
        <rFont val="Arial"/>
        <family val="2"/>
      </rPr>
      <t>(6)</t>
    </r>
  </si>
  <si>
    <t>Comptes de résultats prévisionnels de l'entreprise</t>
  </si>
  <si>
    <t>Montant du projet passé en charges d'exploitation</t>
  </si>
  <si>
    <t>Plan de financement prévisionnel de l'entreprise</t>
  </si>
  <si>
    <t>+ Subvention d'exploitation (hors aide envisagée)</t>
  </si>
  <si>
    <r>
      <t xml:space="preserve">Immobilisation des dépenses du projet proposé </t>
    </r>
    <r>
      <rPr>
        <sz val="9"/>
        <color indexed="10"/>
        <rFont val="Arial"/>
        <family val="2"/>
      </rPr>
      <t>(2)</t>
    </r>
  </si>
  <si>
    <r>
      <t xml:space="preserve">Investissements liés au lancement industriel et commercial 
des résultats du projet conduit </t>
    </r>
    <r>
      <rPr>
        <sz val="9"/>
        <color indexed="10"/>
        <rFont val="Arial"/>
        <family val="2"/>
      </rPr>
      <t>(3)</t>
    </r>
  </si>
  <si>
    <r>
      <t>Aide envisag</t>
    </r>
    <r>
      <rPr>
        <sz val="9"/>
        <rFont val="Arial"/>
        <family val="2"/>
      </rPr>
      <t>ée</t>
    </r>
  </si>
  <si>
    <t>(1)  Exercice suivant le dernier bilan produit au dossier.
(2)  Les dépenses du projet peuvent être immobilisées et amorties, ou bien passées pour tout ou partie en charges d’exploitation. Dans l’un ou l’autre cas, il doit en être tenu compte.
(3) Investissements matériels (machines de production, ...) et immatériels (promotions, salons, marketing, stocks de démonstration, ...) liés au lancement industriel et commercial des résultats du projet, non passés en charges d'exploitation dans le compte de résultats prévisionnel.
(4)  Tous programmes d’investissements (hors dépenses relevant de l’aide demandée), prévus en terrains, bâtiments, matériels, immobilisations incorporelles.
(5)  Augmentation ou diminution du besoin en fonds de roulement lié au cycle d’exploitation.
(6)  Cumul à réaliser en prenant en compte le solde de trésorerie du dernier bilan produit au dossier.</t>
  </si>
  <si>
    <r>
      <rPr>
        <b/>
        <sz val="9"/>
        <rFont val="Arial"/>
        <family val="2"/>
      </rPr>
      <t>Montant du projet</t>
    </r>
    <r>
      <rPr>
        <sz val="9"/>
        <rFont val="Arial"/>
        <family val="2"/>
      </rPr>
      <t xml:space="preserve">
</t>
    </r>
    <r>
      <rPr>
        <i/>
        <sz val="9"/>
        <rFont val="Arial"/>
        <family val="2"/>
      </rPr>
      <t>Les dépenses du projet peuvent être immobilisées et amorties, ou bien passées pour tout ou partie en charges d’exploitation.</t>
    </r>
    <r>
      <rPr>
        <sz val="9"/>
        <rFont val="Arial"/>
        <family val="2"/>
      </rPr>
      <t xml:space="preserve">
</t>
    </r>
    <r>
      <rPr>
        <sz val="9"/>
        <color rgb="FFFF0000"/>
        <rFont val="Arial"/>
        <family val="2"/>
      </rPr>
      <t>Surlignement automatique en rouge en cas de différence entre "Montant du projet" et ["Montant du projet passé en charges d'exploitation" + "Immobilisation des dépenses du projet proposé"] : correction nécessaire</t>
    </r>
  </si>
  <si>
    <t>! Isoler les principaux postes et regrouper le reste en le commentant le cas échéant</t>
  </si>
  <si>
    <t>Pays siège social</t>
  </si>
  <si>
    <t>Raison Sociale</t>
  </si>
  <si>
    <t>Pays de nationalité</t>
  </si>
  <si>
    <t>Dont chiffres d'affaires lié à la nouvelle activité suite au projet</t>
  </si>
  <si>
    <t>* Les lignes 39 et 40 sont à renseigner manuellement afin que la vérification s'effectue. 
Le montant d'immobilisations des dépenses du projet est à renseigner manuellement dans l'onglet 5 "Plan de financement", ligne 11.</t>
  </si>
  <si>
    <t>LISTE DES AIDES OBTENUES AU COURS DES 3 DERNIERES ANNEES</t>
  </si>
  <si>
    <t>Montant d'aide demandé (en euros)</t>
  </si>
  <si>
    <t xml:space="preserve"> Raison sociale du demandeur</t>
  </si>
  <si>
    <t xml:space="preserve">   ci-après dénommé le demandeur</t>
  </si>
  <si>
    <t>Nom du responsable</t>
  </si>
  <si>
    <t xml:space="preserve">ayant pouvoir de contracter et d’engager juridiquement le demandeur ou ayant  </t>
  </si>
  <si>
    <t>(1) Merci de joindre systématiquement une délégation de signature si la personne signataire de la convention et de la demande d’aide n’a pas le pouvoir de contracter et d’engager juridiquement le demandeur.</t>
  </si>
  <si>
    <t>M / Mme</t>
  </si>
  <si>
    <t>Déclaration des actionnaires (sans exception, non requis pour les entreprises côtées)</t>
  </si>
  <si>
    <t>Prix de l'heure (1)</t>
  </si>
  <si>
    <t>MONTANTS EUROS</t>
  </si>
  <si>
    <t>EC4</t>
  </si>
  <si>
    <t>EC3</t>
  </si>
  <si>
    <t>EC2</t>
  </si>
  <si>
    <t>EC 1</t>
  </si>
  <si>
    <t>(2) : une ligne par catégorie de personnel - indiquer la fonction et le cas échéant s'il s'agit d'un recrutement</t>
  </si>
  <si>
    <t xml:space="preserve">Autres frais spécifiques
(sur justificatifs) </t>
  </si>
  <si>
    <t xml:space="preserve">Amortissements des investis. récupérables
(sur durée du programme) </t>
  </si>
  <si>
    <t>Achats consommés ou incorporés</t>
  </si>
  <si>
    <t xml:space="preserve">Nb H.   </t>
  </si>
  <si>
    <t xml:space="preserve">Nb H.  </t>
  </si>
  <si>
    <t>Total</t>
  </si>
  <si>
    <t>LOT 3</t>
  </si>
  <si>
    <t>LOT 2</t>
  </si>
  <si>
    <t>LOT 1</t>
  </si>
  <si>
    <t xml:space="preserve"> Fiche de demande d'aide
Plan de relance spatial
</t>
  </si>
  <si>
    <r>
      <t xml:space="preserve">Frais de personnel </t>
    </r>
    <r>
      <rPr>
        <sz val="8"/>
        <color rgb="FF002060"/>
        <rFont val="Arial"/>
        <family val="2"/>
      </rPr>
      <t>(2)</t>
    </r>
    <r>
      <rPr>
        <b/>
        <sz val="9"/>
        <color rgb="FF002060"/>
        <rFont val="Arial"/>
        <family val="2"/>
      </rPr>
      <t xml:space="preserve"> :</t>
    </r>
  </si>
  <si>
    <t xml:space="preserve"> Annexe financière du projet (à remplir par chaque membre du consortium)</t>
  </si>
  <si>
    <t>CHIFFRE D'AFFAIRES TOTAL DE L'ENTREPRISE</t>
  </si>
  <si>
    <t>MARGE NETTE PREVISIONNELLE GENEREE PAR LES RESULTATS DU PROJET</t>
  </si>
  <si>
    <t>Chiffre d'affaires services associés</t>
  </si>
  <si>
    <t>Nombre d'unités vendues</t>
  </si>
  <si>
    <t>Chiffre d'affaires</t>
  </si>
  <si>
    <t xml:space="preserve"> </t>
  </si>
  <si>
    <t xml:space="preserve">      - P3 : …</t>
  </si>
  <si>
    <t xml:space="preserve">      - P2 : …</t>
  </si>
  <si>
    <t xml:space="preserve">      - P1 : …</t>
  </si>
  <si>
    <t>à décliner par produits, royalties, licences, … :</t>
  </si>
  <si>
    <t>CHIFFRE D'AFFAIRES GENERE PAR LES RESULTATS DU PROJET</t>
  </si>
  <si>
    <t>6ème année :
…</t>
  </si>
  <si>
    <t>5ème année :
…</t>
  </si>
  <si>
    <r>
      <t>1ère année</t>
    </r>
    <r>
      <rPr>
        <b/>
        <sz val="8"/>
        <rFont val="Arial"/>
        <family val="2"/>
      </rPr>
      <t xml:space="preserve"> de commercialisation</t>
    </r>
    <r>
      <rPr>
        <b/>
        <sz val="8"/>
        <color indexed="63"/>
        <rFont val="Arial"/>
        <family val="2"/>
      </rPr>
      <t xml:space="preserve"> :
...</t>
    </r>
  </si>
  <si>
    <t>Prévisions d'activités, de marges et d'emplois liées au projet (à remplir par chaque membre du consortium)</t>
  </si>
  <si>
    <r>
      <rPr>
        <sz val="8"/>
        <color rgb="FF7A6E67"/>
        <rFont val="Arial"/>
        <family val="2"/>
      </rPr>
      <t xml:space="preserve">Signataire par délégation (à compléter si différent du représentant légal).  </t>
    </r>
    <r>
      <rPr>
        <b/>
        <sz val="8"/>
        <color rgb="FF7A6E67"/>
        <rFont val="Arial"/>
        <family val="2"/>
      </rPr>
      <t xml:space="preserve">
Joindre impérativement la délégation de signature</t>
    </r>
  </si>
  <si>
    <r>
      <t>Tél. (</t>
    </r>
    <r>
      <rPr>
        <i/>
        <sz val="9"/>
        <color rgb="FF7A6E67"/>
        <rFont val="Arial"/>
        <family val="2"/>
      </rPr>
      <t>préciser le numéro de portable)</t>
    </r>
  </si>
  <si>
    <r>
      <t>Actionnaires personnes physiques (</t>
    </r>
    <r>
      <rPr>
        <b/>
        <i/>
        <sz val="9"/>
        <color rgb="FF7A6E67"/>
        <rFont val="Arial"/>
        <family val="2"/>
      </rPr>
      <t>insérez autant de lignes que nécessaire)</t>
    </r>
  </si>
  <si>
    <r>
      <t>Actionnaires personnes morales * (</t>
    </r>
    <r>
      <rPr>
        <b/>
        <i/>
        <sz val="9"/>
        <color rgb="FF7A6E67"/>
        <rFont val="Arial"/>
        <family val="2"/>
      </rPr>
      <t>insérez autant de lignes que nécessaire)</t>
    </r>
  </si>
  <si>
    <r>
      <t>Total (</t>
    </r>
    <r>
      <rPr>
        <b/>
        <i/>
        <sz val="10"/>
        <color theme="0"/>
        <rFont val="Arial"/>
        <family val="2"/>
      </rPr>
      <t>= 100%</t>
    </r>
    <r>
      <rPr>
        <b/>
        <sz val="10"/>
        <color theme="0"/>
        <rFont val="Arial"/>
        <family val="2"/>
      </rPr>
      <t>)</t>
    </r>
  </si>
  <si>
    <r>
      <t>dél</t>
    </r>
    <r>
      <rPr>
        <sz val="10"/>
        <color theme="0" tint="-0.499984740745262"/>
        <rFont val="Arial"/>
        <family val="2"/>
      </rPr>
      <t xml:space="preserve">égation de signature (1) :
</t>
    </r>
    <r>
      <rPr>
        <sz val="9"/>
        <color theme="0" tint="-0.499984740745262"/>
        <rFont val="Arial"/>
        <family val="2"/>
      </rPr>
      <t>• certifie que le demandeur est en situation régulière au regard de ses obligations fiscales et sociales,  qu’il n’est pas l’objet d’une procédure de récupération d’aides illégales</t>
    </r>
    <r>
      <rPr>
        <sz val="9"/>
        <color rgb="FF7A6E67"/>
        <rFont val="Arial"/>
        <family val="2"/>
      </rPr>
      <t xml:space="preserve"> et demande au Centre National d'Etudes Spatiales d'examiner le dossier joint pour l'obtention d'une aide,
</t>
    </r>
    <r>
      <rPr>
        <i/>
        <sz val="9"/>
        <color theme="0" tint="-0.499984740745262"/>
        <rFont val="Arial"/>
        <family val="2"/>
      </rPr>
      <t xml:space="preserve">• atteste sur l'honneur l'exactitude des informations fournies et sollicite une aide pour la réalisation du projet précité,
</t>
    </r>
    <r>
      <rPr>
        <sz val="9"/>
        <color theme="0" tint="-0.499984740745262"/>
        <rFont val="Arial"/>
        <family val="2"/>
      </rPr>
      <t>• accepte l'ensemble des dispositions du cahier des charges relatif à l'opération en cause.
• reconnaît que la collecte et le traitement des données à caractère personnel sont obligatoires pour l’examen, la mise en place, la gestion et l'évaluation de cette demande effectués sous la responsabilité du Centre National d'Etudes Spatiales. Le Centre National d'Etudes Spatiales pourra utiliser les données à des fins de connaissance du Bénéficiaire et pour l’examen, la mise en place, la gestion et l'évaluation de cette demande. Elles pourront également être utilisées à des fins de prospection, notamment pour informer sur les nouveaux produits ou les changements de produits existants. Ces données pourront également, de convention expresse, être communiquées et utilisées aux mêmes fins à l'Etat, la Commission Européenne, ou tout partenaire, prestataire ou tiers intervenant dans ce dispositif d'aide. Ces données seront conservées conformément aux durées de prescription légales et réglementaires françaises et européennes. Le DEMANDEUR accepte, en son nom et au nom des personnes dont il saisit les données à caractère personnel les conditions de collecte et de traitement prévues ci-dessus. Il garantit le Centre National d'Etudes Spatiales avoir obtenu au préalable l’accord des personnes visées ci-dessus. Conformément à la réglementation applicable, notamment le Règlement européen 2016/679, dit règlement général sur la protection des données (RGPD) et les dispositions nationales relatives à l'informatique, aux fichiers et libertés, les personnes dont les données à caractère personnel sont collectées bénéficient d'un droit d'accès, de rectification, de suppression et d'opposition, pour motifs légitimes, aux informations les concernant. Enfin, les personnes disposent du droit d’introduire une réclamation auprès de la Commission Nationale de l’Informatique et des Libertés (CNIL).</t>
    </r>
    <r>
      <rPr>
        <sz val="10"/>
        <color theme="0" tint="-0.499984740745262"/>
        <rFont val="Arial"/>
        <family val="2"/>
      </rPr>
      <t xml:space="preserve">  
</t>
    </r>
  </si>
  <si>
    <t>Taille de la structure</t>
  </si>
  <si>
    <t>Petite Moyenne ou Grande*</t>
  </si>
  <si>
    <t>*cf. définitions au paragraphe 4.1 de l'AAP</t>
  </si>
  <si>
    <r>
      <t>CAPACITE D'AUTOFINANCEMENT</t>
    </r>
    <r>
      <rPr>
        <sz val="9"/>
        <color rgb="FF002060"/>
        <rFont val="Arial"/>
        <family val="2"/>
      </rPr>
      <t xml:space="preserve">
(G + amortissements + ou - résultats exceptionnels)</t>
    </r>
  </si>
  <si>
    <t>(1)  Exercice suivant le dernier bilan</t>
  </si>
  <si>
    <t>MONTANTS EN EUROS</t>
  </si>
  <si>
    <r>
      <t xml:space="preserve">Investissements non récupérables 
(affectés au programme) </t>
    </r>
    <r>
      <rPr>
        <sz val="9"/>
        <color rgb="FFFF0000"/>
        <rFont val="Arial"/>
        <family val="2"/>
      </rPr>
      <t>(3)</t>
    </r>
  </si>
  <si>
    <t xml:space="preserve">(3) Equipement utilisé uniquement dans le cadre du projet et non réutilisé par ailleurs ou à l’issue.
Ils peuvent figurer pour leur totalité dans l’annexe financière. Il peut s’agir notamment de prototypes, de lignes
d’essais ou de certains matériels d’analyse très spécifiques qui ne pourront être ni revendus, ni réutilisés dans
le cadre d’autres développements.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</si>
</sst>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yyyy"/>
    <numFmt numFmtId="165" formatCode="d/m/yy"/>
    <numFmt numFmtId="166" formatCode="_-* #,##0\ _F_-;\-* #,##0\ _F_-;_-* &quot;-&quot;??\ _F_-;_-@_-"/>
    <numFmt numFmtId="167" formatCode="_-* #,##0.00\ _F_-;\-* #,##0.00\ _F_-;_-* &quot;-&quot;??\ _F_-;_-@_-"/>
    <numFmt numFmtId="168" formatCode="0.0%"/>
  </numFmts>
  <fonts count="96" x14ac:knownFonts="1">
    <font>
      <sz val="11"/>
      <color theme="1"/>
      <name val="Calibri"/>
      <family val="2"/>
      <scheme val="minor"/>
    </font>
    <font>
      <sz val="10"/>
      <name val="Arial"/>
      <family val="2"/>
    </font>
    <font>
      <sz val="9"/>
      <name val="Arial"/>
      <family val="2"/>
    </font>
    <font>
      <sz val="8"/>
      <color indexed="63"/>
      <name val="Arial"/>
      <family val="2"/>
    </font>
    <font>
      <b/>
      <sz val="16"/>
      <color indexed="23"/>
      <name val="Arial Narrow"/>
      <family val="2"/>
    </font>
    <font>
      <sz val="8"/>
      <color indexed="18"/>
      <name val="Times New Roman"/>
      <family val="1"/>
    </font>
    <font>
      <sz val="8"/>
      <color indexed="18"/>
      <name val="Book Antiqua"/>
      <family val="1"/>
    </font>
    <font>
      <b/>
      <sz val="16"/>
      <color indexed="10"/>
      <name val="Arial Narrow"/>
      <family val="2"/>
    </font>
    <font>
      <b/>
      <sz val="9"/>
      <color indexed="23"/>
      <name val="Arial"/>
      <family val="2"/>
    </font>
    <font>
      <sz val="8"/>
      <color indexed="23"/>
      <name val="Arial"/>
      <family val="2"/>
    </font>
    <font>
      <b/>
      <sz val="9"/>
      <color indexed="9"/>
      <name val="Arial"/>
      <family val="2"/>
    </font>
    <font>
      <sz val="8"/>
      <color indexed="10"/>
      <name val="Arial"/>
      <family val="2"/>
    </font>
    <font>
      <b/>
      <sz val="9"/>
      <color indexed="63"/>
      <name val="Arial"/>
      <family val="2"/>
    </font>
    <font>
      <sz val="9"/>
      <color indexed="63"/>
      <name val="Arial"/>
      <family val="2"/>
    </font>
    <font>
      <sz val="10"/>
      <color indexed="23"/>
      <name val="Arial"/>
      <family val="2"/>
    </font>
    <font>
      <sz val="10"/>
      <color indexed="18"/>
      <name val="Book Antiqua"/>
      <family val="1"/>
    </font>
    <font>
      <b/>
      <sz val="12"/>
      <color indexed="23"/>
      <name val="Arial"/>
      <family val="2"/>
    </font>
    <font>
      <b/>
      <sz val="9"/>
      <name val="Arial"/>
      <family val="2"/>
    </font>
    <font>
      <b/>
      <sz val="9"/>
      <color indexed="52"/>
      <name val="Arial Narrow"/>
      <family val="2"/>
    </font>
    <font>
      <sz val="7"/>
      <color indexed="23"/>
      <name val="Arial"/>
      <family val="2"/>
    </font>
    <font>
      <sz val="7"/>
      <color indexed="10"/>
      <name val="Arial"/>
      <family val="2"/>
    </font>
    <font>
      <sz val="7"/>
      <name val="Arial"/>
      <family val="2"/>
    </font>
    <font>
      <b/>
      <sz val="8"/>
      <color indexed="63"/>
      <name val="Arial"/>
      <family val="2"/>
    </font>
    <font>
      <i/>
      <sz val="9"/>
      <color indexed="63"/>
      <name val="Arial"/>
      <family val="2"/>
    </font>
    <font>
      <b/>
      <sz val="13"/>
      <color indexed="63"/>
      <name val="Arial"/>
      <family val="2"/>
    </font>
    <font>
      <b/>
      <sz val="13"/>
      <color indexed="23"/>
      <name val="Arial"/>
      <family val="2"/>
    </font>
    <font>
      <b/>
      <sz val="8"/>
      <name val="Arial"/>
      <family val="2"/>
    </font>
    <font>
      <sz val="9"/>
      <color indexed="10"/>
      <name val="Arial"/>
      <family val="2"/>
    </font>
    <font>
      <sz val="9"/>
      <name val="Arial Narrow"/>
      <family val="2"/>
    </font>
    <font>
      <u/>
      <sz val="10"/>
      <color indexed="12"/>
      <name val="Arial"/>
      <family val="2"/>
    </font>
    <font>
      <sz val="11"/>
      <color theme="1"/>
      <name val="Calibri"/>
      <family val="2"/>
      <scheme val="minor"/>
    </font>
    <font>
      <sz val="10"/>
      <color rgb="FF7A6E67"/>
      <name val="Arial Unicode MS"/>
      <family val="2"/>
    </font>
    <font>
      <sz val="9"/>
      <color rgb="FF7A6E67"/>
      <name val="Arial Unicode MS"/>
      <family val="2"/>
    </font>
    <font>
      <sz val="8"/>
      <color rgb="FF786E64"/>
      <name val="Arial Unicode MS"/>
      <family val="2"/>
    </font>
    <font>
      <sz val="8"/>
      <color rgb="FF7A6E67"/>
      <name val="Arial Unicode MS"/>
      <family val="2"/>
    </font>
    <font>
      <sz val="7"/>
      <color rgb="FF7A6E67"/>
      <name val="Arial"/>
      <family val="2"/>
    </font>
    <font>
      <sz val="9"/>
      <color rgb="FF7A6E64"/>
      <name val="Arial Unicode MS"/>
      <family val="2"/>
    </font>
    <font>
      <sz val="9"/>
      <color rgb="FF786E64"/>
      <name val="Arial Unicode MS"/>
      <family val="2"/>
    </font>
    <font>
      <sz val="9"/>
      <color rgb="FF7A6E67"/>
      <name val="Arial"/>
      <family val="2"/>
    </font>
    <font>
      <sz val="8"/>
      <color rgb="FF7A6E67"/>
      <name val="Arial"/>
      <family val="2"/>
    </font>
    <font>
      <sz val="8"/>
      <color rgb="FF4C4C4C"/>
      <name val="Arial"/>
      <family val="2"/>
    </font>
    <font>
      <b/>
      <sz val="9"/>
      <color rgb="FF5F5F5F"/>
      <name val="Arial"/>
      <family val="2"/>
    </font>
    <font>
      <sz val="8"/>
      <color rgb="FFFF0000"/>
      <name val="Arial"/>
      <family val="2"/>
    </font>
    <font>
      <sz val="10"/>
      <color rgb="FF7A6E67"/>
      <name val="Book Antiqua"/>
      <family val="1"/>
    </font>
    <font>
      <sz val="10"/>
      <color rgb="FF7A6E67"/>
      <name val="Arial"/>
      <family val="2"/>
    </font>
    <font>
      <sz val="8"/>
      <color rgb="FF7A6E67"/>
      <name val="Times New Roman"/>
      <family val="1"/>
    </font>
    <font>
      <b/>
      <sz val="9"/>
      <color rgb="FF7A6E67"/>
      <name val="Arial Unicode MS"/>
      <family val="2"/>
    </font>
    <font>
      <b/>
      <sz val="9"/>
      <color rgb="FF7A6E67"/>
      <name val="Arial"/>
      <family val="2"/>
    </font>
    <font>
      <b/>
      <sz val="11"/>
      <color rgb="FF786E64"/>
      <name val="Arial"/>
      <family val="2"/>
    </font>
    <font>
      <b/>
      <sz val="10"/>
      <color theme="0"/>
      <name val="Arial"/>
      <family val="2"/>
    </font>
    <font>
      <b/>
      <sz val="10"/>
      <color rgb="FF7A6E67"/>
      <name val="Arial Unicode MS"/>
      <family val="2"/>
    </font>
    <font>
      <i/>
      <sz val="9"/>
      <color rgb="FF7A6E67"/>
      <name val="Arial"/>
      <family val="2"/>
    </font>
    <font>
      <b/>
      <sz val="10"/>
      <color rgb="FF7A6E67"/>
      <name val="Arial"/>
      <family val="2"/>
    </font>
    <font>
      <b/>
      <sz val="14"/>
      <color rgb="FF5F5F5F"/>
      <name val="Arial Narrow"/>
      <family val="2"/>
    </font>
    <font>
      <b/>
      <sz val="12"/>
      <color rgb="FF7A6E67"/>
      <name val="Arial Unicode MS"/>
      <family val="2"/>
    </font>
    <font>
      <b/>
      <sz val="16"/>
      <color rgb="FF786E64"/>
      <name val="Arial Unicode MS"/>
      <family val="2"/>
    </font>
    <font>
      <sz val="11"/>
      <color rgb="FF786E64"/>
      <name val="Arial"/>
      <family val="2"/>
    </font>
    <font>
      <b/>
      <sz val="9"/>
      <color theme="0"/>
      <name val="Arial"/>
      <family val="2"/>
    </font>
    <font>
      <b/>
      <sz val="9"/>
      <color rgb="FF786E64"/>
      <name val="Arial"/>
      <family val="2"/>
    </font>
    <font>
      <sz val="9"/>
      <color rgb="FFFF0000"/>
      <name val="Arial"/>
      <family val="2"/>
    </font>
    <font>
      <i/>
      <sz val="9"/>
      <color indexed="63"/>
      <name val="Wingdings"/>
      <charset val="2"/>
    </font>
    <font>
      <b/>
      <sz val="9"/>
      <color indexed="20"/>
      <name val="Arial"/>
      <family val="2"/>
    </font>
    <font>
      <sz val="10"/>
      <color rgb="FF7A6F67"/>
      <name val="Arial"/>
      <family val="2"/>
    </font>
    <font>
      <i/>
      <sz val="9"/>
      <name val="Arial"/>
      <family val="2"/>
    </font>
    <font>
      <b/>
      <sz val="8"/>
      <color indexed="9"/>
      <name val="Arial"/>
      <family val="2"/>
    </font>
    <font>
      <b/>
      <sz val="9"/>
      <color indexed="10"/>
      <name val="Arial Narrow"/>
      <family val="2"/>
    </font>
    <font>
      <i/>
      <sz val="8"/>
      <color indexed="63"/>
      <name val="Arial"/>
      <family val="2"/>
    </font>
    <font>
      <b/>
      <sz val="18"/>
      <color rgb="FF5F5F5F"/>
      <name val="Arial Narrow"/>
      <family val="2"/>
    </font>
    <font>
      <sz val="8"/>
      <color rgb="FF000000"/>
      <name val="Tahoma"/>
      <family val="2"/>
    </font>
    <font>
      <sz val="10"/>
      <color theme="0"/>
      <name val="Arial"/>
      <family val="2"/>
    </font>
    <font>
      <sz val="8"/>
      <name val="Arial"/>
      <family val="2"/>
    </font>
    <font>
      <sz val="8"/>
      <color theme="0" tint="-0.249977111117893"/>
      <name val="Arial"/>
      <family val="2"/>
    </font>
    <font>
      <sz val="8"/>
      <color rgb="FFFF9900"/>
      <name val="Arial"/>
      <family val="2"/>
    </font>
    <font>
      <sz val="9"/>
      <color rgb="FF5F5F5F"/>
      <name val="Arial"/>
      <family val="2"/>
    </font>
    <font>
      <sz val="8"/>
      <color rgb="FF5F5F5F"/>
      <name val="Book Antiqua"/>
      <family val="1"/>
    </font>
    <font>
      <b/>
      <sz val="8"/>
      <color rgb="FF5F5F5F"/>
      <name val="Arial"/>
      <family val="2"/>
    </font>
    <font>
      <b/>
      <sz val="8"/>
      <color rgb="FF5F5F5F"/>
      <name val="Book Antiqua"/>
      <family val="1"/>
    </font>
    <font>
      <sz val="11"/>
      <name val="Calibri"/>
      <family val="2"/>
      <scheme val="minor"/>
    </font>
    <font>
      <sz val="11"/>
      <color theme="1"/>
      <name val="Arial"/>
      <family val="2"/>
    </font>
    <font>
      <sz val="8"/>
      <color indexed="18"/>
      <name val="Arial"/>
      <family val="2"/>
    </font>
    <font>
      <b/>
      <sz val="16"/>
      <color rgb="FF5F5F5F"/>
      <name val="Arial"/>
      <family val="2"/>
    </font>
    <font>
      <sz val="8"/>
      <color rgb="FF5F5F5F"/>
      <name val="Arial"/>
      <family val="2"/>
    </font>
    <font>
      <b/>
      <sz val="9"/>
      <color rgb="FF002060"/>
      <name val="Arial"/>
      <family val="2"/>
    </font>
    <font>
      <sz val="11"/>
      <color rgb="FF002060"/>
      <name val="Arial"/>
      <family val="2"/>
    </font>
    <font>
      <sz val="8"/>
      <color rgb="FF002060"/>
      <name val="Arial"/>
      <family val="2"/>
    </font>
    <font>
      <b/>
      <sz val="12"/>
      <color rgb="FF002060"/>
      <name val="Arial"/>
      <family val="2"/>
    </font>
    <font>
      <b/>
      <sz val="9"/>
      <color rgb="FF002060"/>
      <name val="Arial Narrow"/>
      <family val="2"/>
    </font>
    <font>
      <b/>
      <sz val="8"/>
      <color rgb="FF7A6E67"/>
      <name val="Arial"/>
      <family val="2"/>
    </font>
    <font>
      <b/>
      <i/>
      <sz val="9"/>
      <color rgb="FF7A6E67"/>
      <name val="Arial"/>
      <family val="2"/>
    </font>
    <font>
      <b/>
      <i/>
      <sz val="10"/>
      <color theme="0"/>
      <name val="Arial"/>
      <family val="2"/>
    </font>
    <font>
      <sz val="11"/>
      <color theme="0"/>
      <name val="Arial"/>
      <family val="2"/>
    </font>
    <font>
      <sz val="8"/>
      <color theme="1"/>
      <name val="Arial"/>
      <family val="2"/>
    </font>
    <font>
      <sz val="10"/>
      <color theme="0" tint="-0.499984740745262"/>
      <name val="Arial"/>
      <family val="2"/>
    </font>
    <font>
      <sz val="9"/>
      <color theme="0" tint="-0.499984740745262"/>
      <name val="Arial"/>
      <family val="2"/>
    </font>
    <font>
      <i/>
      <sz val="9"/>
      <color theme="0" tint="-0.499984740745262"/>
      <name val="Arial"/>
      <family val="2"/>
    </font>
    <font>
      <sz val="9"/>
      <color rgb="FF002060"/>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ED100"/>
        <bgColor indexed="64"/>
      </patternFill>
    </fill>
    <fill>
      <patternFill patternType="solid">
        <fgColor rgb="FFEAEAEA"/>
        <bgColor indexed="64"/>
      </patternFill>
    </fill>
    <fill>
      <patternFill patternType="solid">
        <fgColor rgb="FF786E64"/>
        <bgColor indexed="64"/>
      </patternFill>
    </fill>
    <fill>
      <patternFill patternType="solid">
        <fgColor theme="0" tint="-4.9989318521683403E-2"/>
        <bgColor indexed="64"/>
      </patternFill>
    </fill>
    <fill>
      <patternFill patternType="solid">
        <fgColor theme="3"/>
        <bgColor indexed="64"/>
      </patternFill>
    </fill>
    <fill>
      <patternFill patternType="solid">
        <fgColor theme="4" tint="0.79998168889431442"/>
        <bgColor indexed="64"/>
      </patternFill>
    </fill>
    <fill>
      <patternFill patternType="solid">
        <fgColor indexed="22"/>
        <bgColor indexed="64"/>
      </patternFill>
    </fill>
    <fill>
      <patternFill patternType="solid">
        <fgColor rgb="FF002060"/>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hair">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diagonal/>
    </border>
    <border>
      <left style="medium">
        <color rgb="FF7A6E67"/>
      </left>
      <right style="thin">
        <color indexed="64"/>
      </right>
      <top/>
      <bottom style="medium">
        <color rgb="FF7A6E67"/>
      </bottom>
      <diagonal/>
    </border>
    <border>
      <left style="medium">
        <color rgb="FF7A6E67"/>
      </left>
      <right style="medium">
        <color rgb="FF7A6E67"/>
      </right>
      <top style="medium">
        <color rgb="FF7A6E67"/>
      </top>
      <bottom style="medium">
        <color rgb="FF7A6E67"/>
      </bottom>
      <diagonal/>
    </border>
    <border>
      <left/>
      <right style="thin">
        <color rgb="FFD1CCC9"/>
      </right>
      <top/>
      <bottom/>
      <diagonal/>
    </border>
    <border>
      <left/>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rgb="FFD1CCC9"/>
      </left>
      <right/>
      <top style="thin">
        <color rgb="FFD1CCC9"/>
      </top>
      <bottom style="thin">
        <color rgb="FFD1CCC9"/>
      </bottom>
      <diagonal/>
    </border>
    <border>
      <left/>
      <right/>
      <top style="thin">
        <color rgb="FFD1CCC9"/>
      </top>
      <bottom style="thin">
        <color rgb="FFD1CCC9"/>
      </bottom>
      <diagonal/>
    </border>
    <border>
      <left/>
      <right style="thin">
        <color rgb="FFD1CCC9"/>
      </right>
      <top style="thin">
        <color rgb="FFD1CCC9"/>
      </top>
      <bottom style="thin">
        <color rgb="FFD1CCC9"/>
      </bottom>
      <diagonal/>
    </border>
    <border>
      <left style="thin">
        <color rgb="FFD1CCC9"/>
      </left>
      <right/>
      <top style="thin">
        <color rgb="FFD1CCC9"/>
      </top>
      <bottom/>
      <diagonal/>
    </border>
    <border>
      <left/>
      <right/>
      <top style="thin">
        <color rgb="FFD1CCC9"/>
      </top>
      <bottom/>
      <diagonal/>
    </border>
    <border>
      <left/>
      <right style="thin">
        <color rgb="FFD1CCC9"/>
      </right>
      <top style="thin">
        <color rgb="FFD1CCC9"/>
      </top>
      <bottom/>
      <diagonal/>
    </border>
    <border>
      <left style="thin">
        <color rgb="FFD1CCC9"/>
      </left>
      <right/>
      <top/>
      <bottom style="thin">
        <color rgb="FFD1CCC9"/>
      </bottom>
      <diagonal/>
    </border>
    <border>
      <left/>
      <right/>
      <top/>
      <bottom style="thin">
        <color rgb="FFD1CCC9"/>
      </bottom>
      <diagonal/>
    </border>
    <border>
      <left/>
      <right style="thin">
        <color rgb="FFD1CCC9"/>
      </right>
      <top/>
      <bottom style="thin">
        <color rgb="FFD1CCC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medium">
        <color indexed="64"/>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bottom style="thin">
        <color theme="0" tint="-0.14993743705557422"/>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style="thin">
        <color theme="0" tint="-0.14993743705557422"/>
      </right>
      <top style="thin">
        <color theme="0" tint="-0.14990691854609822"/>
      </top>
      <bottom style="thin">
        <color theme="0" tint="-0.14993743705557422"/>
      </bottom>
      <diagonal/>
    </border>
    <border>
      <left/>
      <right/>
      <top style="thin">
        <color theme="0" tint="-0.14990691854609822"/>
      </top>
      <bottom style="thin">
        <color theme="0" tint="-0.14993743705557422"/>
      </bottom>
      <diagonal/>
    </border>
    <border>
      <left style="thin">
        <color theme="0" tint="-0.1498764000366222"/>
      </left>
      <right/>
      <top style="thin">
        <color theme="0" tint="-0.14990691854609822"/>
      </top>
      <bottom style="thin">
        <color theme="0" tint="-0.14993743705557422"/>
      </bottom>
      <diagonal/>
    </border>
    <border>
      <left/>
      <right/>
      <top style="thin">
        <color theme="0" tint="-0.14993743705557422"/>
      </top>
      <bottom/>
      <diagonal/>
    </border>
    <border>
      <left style="thin">
        <color theme="0" tint="-0.14993743705557422"/>
      </left>
      <right/>
      <top style="thin">
        <color theme="0" tint="-0.14993743705557422"/>
      </top>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style="thin">
        <color theme="0" tint="-0.14993743705557422"/>
      </left>
      <right/>
      <top style="thin">
        <color theme="0" tint="-0.14996795556505021"/>
      </top>
      <bottom style="thin">
        <color theme="0" tint="-0.14993743705557422"/>
      </bottom>
      <diagonal/>
    </border>
    <border>
      <left/>
      <right/>
      <top/>
      <bottom style="thin">
        <color theme="0" tint="-0.14996795556505021"/>
      </bottom>
      <diagonal/>
    </border>
    <border>
      <left/>
      <right style="thin">
        <color theme="0" tint="-0.14993743705557422"/>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3743705557422"/>
      </bottom>
      <diagonal/>
    </border>
    <border>
      <left style="thin">
        <color theme="0" tint="-0.14993743705557422"/>
      </left>
      <right/>
      <top style="thin">
        <color theme="0" tint="-0.14990691854609822"/>
      </top>
      <bottom style="thin">
        <color theme="0" tint="-0.14993743705557422"/>
      </bottom>
      <diagonal/>
    </border>
    <border>
      <left/>
      <right style="thin">
        <color theme="0" tint="-0.14993743705557422"/>
      </right>
      <top style="thin">
        <color theme="0" tint="-0.14993743705557422"/>
      </top>
      <bottom/>
      <diagonal/>
    </border>
    <border>
      <left/>
      <right style="thin">
        <color theme="0" tint="-0.14990691854609822"/>
      </right>
      <top style="thin">
        <color theme="0" tint="-0.14993743705557422"/>
      </top>
      <bottom style="thin">
        <color theme="0" tint="-0.14990691854609822"/>
      </bottom>
      <diagonal/>
    </border>
    <border>
      <left/>
      <right/>
      <top style="thin">
        <color theme="0" tint="-0.14993743705557422"/>
      </top>
      <bottom style="thin">
        <color theme="0" tint="-0.14990691854609822"/>
      </bottom>
      <diagonal/>
    </border>
    <border>
      <left style="thin">
        <color theme="0" tint="-0.14993743705557422"/>
      </left>
      <right/>
      <top style="thin">
        <color theme="0" tint="-0.14993743705557422"/>
      </top>
      <bottom style="thin">
        <color theme="0" tint="-0.1499069185460982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theme="3"/>
      </left>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medium">
        <color rgb="FF002060"/>
      </left>
      <right/>
      <top/>
      <bottom/>
      <diagonal/>
    </border>
  </borders>
  <cellStyleXfs count="30">
    <xf numFmtId="0" fontId="0" fillId="0" borderId="0"/>
    <xf numFmtId="0" fontId="29" fillId="0" borderId="0" applyNumberFormat="0" applyFill="0" applyBorder="0" applyAlignment="0" applyProtection="0">
      <alignment vertical="top"/>
      <protection locked="0"/>
    </xf>
    <xf numFmtId="43" fontId="30" fillId="0" borderId="0" applyFont="0" applyFill="0" applyBorder="0" applyAlignment="0" applyProtection="0"/>
    <xf numFmtId="0" fontId="1" fillId="0" borderId="0"/>
    <xf numFmtId="0" fontId="30" fillId="0" borderId="0"/>
    <xf numFmtId="0" fontId="31" fillId="2" borderId="0"/>
    <xf numFmtId="0" fontId="2" fillId="0" borderId="0">
      <alignment vertical="center" wrapText="1"/>
    </xf>
    <xf numFmtId="0" fontId="32" fillId="3" borderId="1">
      <alignment horizontal="left" vertical="center" wrapText="1"/>
    </xf>
    <xf numFmtId="0" fontId="31" fillId="2" borderId="0" applyFill="0" applyBorder="0" applyProtection="0">
      <alignment wrapText="1"/>
    </xf>
    <xf numFmtId="0" fontId="33" fillId="0" borderId="0">
      <alignment horizontal="justify" vertical="center" wrapText="1"/>
    </xf>
    <xf numFmtId="0" fontId="32" fillId="0" borderId="0">
      <alignment vertical="center" wrapText="1"/>
    </xf>
    <xf numFmtId="0" fontId="34" fillId="4" borderId="0">
      <alignment vertical="center" wrapText="1"/>
    </xf>
    <xf numFmtId="0" fontId="31" fillId="0" borderId="1">
      <alignment vertical="center" wrapText="1"/>
    </xf>
    <xf numFmtId="0" fontId="34" fillId="4" borderId="0">
      <alignment vertical="center" wrapText="1"/>
    </xf>
    <xf numFmtId="0" fontId="35" fillId="3" borderId="0" applyFill="0">
      <alignment horizontal="left" vertical="center" wrapText="1"/>
    </xf>
    <xf numFmtId="0" fontId="32" fillId="0" borderId="0" applyAlignment="0">
      <alignment horizontal="justify" vertical="top" wrapText="1"/>
    </xf>
    <xf numFmtId="0" fontId="31" fillId="0" borderId="50" applyBorder="0">
      <alignment horizontal="center" vertical="center"/>
    </xf>
    <xf numFmtId="0" fontId="31" fillId="5" borderId="1">
      <alignment horizontal="center" vertical="center" textRotation="90"/>
    </xf>
    <xf numFmtId="0" fontId="36" fillId="0" borderId="0" applyAlignment="0">
      <alignment horizontal="justify" vertical="top" wrapText="1"/>
    </xf>
    <xf numFmtId="0" fontId="37" fillId="0" borderId="0">
      <alignment horizontal="justify" vertical="center" wrapText="1"/>
    </xf>
    <xf numFmtId="0" fontId="32" fillId="0" borderId="51">
      <alignment horizontal="center" vertical="center" wrapText="1"/>
    </xf>
    <xf numFmtId="0" fontId="37" fillId="0" borderId="2" applyFont="0" applyBorder="0">
      <alignment horizontal="justify" vertical="center" wrapText="1"/>
    </xf>
    <xf numFmtId="0" fontId="32" fillId="0" borderId="1">
      <alignment vertical="center" wrapText="1"/>
    </xf>
    <xf numFmtId="0" fontId="54" fillId="3" borderId="0">
      <alignment vertical="center"/>
      <protection locked="0"/>
    </xf>
    <xf numFmtId="0" fontId="55" fillId="2" borderId="0">
      <alignment vertical="center"/>
    </xf>
    <xf numFmtId="43" fontId="30" fillId="0" borderId="0" applyFont="0" applyFill="0" applyBorder="0" applyAlignment="0" applyProtection="0"/>
    <xf numFmtId="0" fontId="56" fillId="0" borderId="0" applyFont="0" applyFill="0">
      <alignment horizontal="justify"/>
    </xf>
    <xf numFmtId="167" fontId="1" fillId="0" borderId="0" applyFont="0" applyFill="0" applyBorder="0" applyAlignment="0" applyProtection="0"/>
    <xf numFmtId="0" fontId="62" fillId="0" borderId="0"/>
    <xf numFmtId="9" fontId="30" fillId="0" borderId="0" applyFont="0" applyFill="0" applyBorder="0" applyAlignment="0" applyProtection="0"/>
  </cellStyleXfs>
  <cellXfs count="616">
    <xf numFmtId="0" fontId="0" fillId="0" borderId="0" xfId="0"/>
    <xf numFmtId="0" fontId="0" fillId="3" borderId="0" xfId="0" applyFill="1"/>
    <xf numFmtId="0" fontId="0" fillId="0" borderId="0" xfId="0" applyBorder="1"/>
    <xf numFmtId="0" fontId="38" fillId="3" borderId="0" xfId="3" applyNumberFormat="1" applyFont="1" applyFill="1" applyBorder="1" applyProtection="1"/>
    <xf numFmtId="0" fontId="39" fillId="3" borderId="0" xfId="3" applyNumberFormat="1" applyFont="1" applyFill="1" applyBorder="1" applyProtection="1"/>
    <xf numFmtId="0" fontId="2" fillId="3" borderId="0" xfId="3" applyNumberFormat="1" applyFont="1" applyFill="1" applyBorder="1" applyProtection="1"/>
    <xf numFmtId="0" fontId="40" fillId="3" borderId="0" xfId="3" applyFont="1" applyFill="1" applyAlignment="1" applyProtection="1">
      <alignment horizontal="right" vertical="top" wrapText="1"/>
    </xf>
    <xf numFmtId="0" fontId="9" fillId="2" borderId="0" xfId="0" applyFont="1" applyFill="1" applyBorder="1"/>
    <xf numFmtId="0" fontId="6" fillId="2" borderId="0" xfId="0" applyFont="1" applyFill="1" applyAlignment="1">
      <alignment vertical="center"/>
    </xf>
    <xf numFmtId="0" fontId="3" fillId="2" borderId="0" xfId="0" applyFont="1" applyFill="1" applyBorder="1" applyAlignment="1">
      <alignment vertical="center"/>
    </xf>
    <xf numFmtId="0" fontId="10" fillId="2" borderId="0" xfId="0" applyFont="1" applyFill="1" applyBorder="1" applyAlignment="1">
      <alignment horizontal="center" vertical="center"/>
    </xf>
    <xf numFmtId="0" fontId="9" fillId="2" borderId="0" xfId="0" applyFont="1" applyFill="1" applyBorder="1" applyAlignment="1">
      <alignment vertical="top" wrapText="1"/>
    </xf>
    <xf numFmtId="0" fontId="38" fillId="3" borderId="0" xfId="0" applyNumberFormat="1" applyFont="1" applyFill="1" applyProtection="1"/>
    <xf numFmtId="0" fontId="43" fillId="3" borderId="0" xfId="0" applyNumberFormat="1" applyFont="1" applyFill="1" applyProtection="1"/>
    <xf numFmtId="0" fontId="44" fillId="3" borderId="0" xfId="0" applyNumberFormat="1" applyFont="1" applyFill="1" applyProtection="1"/>
    <xf numFmtId="0" fontId="45" fillId="2" borderId="0" xfId="0" applyFont="1" applyFill="1" applyProtection="1"/>
    <xf numFmtId="0" fontId="45" fillId="2" borderId="0" xfId="0" applyFont="1" applyFill="1" applyBorder="1" applyAlignment="1" applyProtection="1"/>
    <xf numFmtId="0" fontId="45" fillId="2" borderId="0" xfId="0" applyFont="1" applyFill="1" applyBorder="1" applyProtection="1"/>
    <xf numFmtId="0" fontId="38" fillId="3" borderId="0" xfId="3" applyNumberFormat="1" applyFont="1" applyFill="1" applyProtection="1"/>
    <xf numFmtId="0" fontId="2" fillId="3" borderId="0" xfId="3" applyNumberFormat="1" applyFont="1" applyFill="1" applyProtection="1"/>
    <xf numFmtId="0" fontId="38" fillId="3" borderId="0" xfId="3" applyNumberFormat="1" applyFont="1" applyFill="1" applyAlignment="1" applyProtection="1">
      <alignment vertical="center"/>
    </xf>
    <xf numFmtId="0" fontId="44" fillId="3" borderId="0" xfId="3" applyFont="1" applyFill="1" applyAlignment="1" applyProtection="1">
      <alignment horizontal="left" indent="1"/>
    </xf>
    <xf numFmtId="0" fontId="44" fillId="3" borderId="0" xfId="3" applyFont="1" applyFill="1" applyBorder="1" applyAlignment="1" applyProtection="1">
      <alignment horizontal="left" vertical="center" wrapText="1"/>
    </xf>
    <xf numFmtId="0" fontId="44" fillId="3" borderId="0" xfId="3" applyFont="1" applyFill="1" applyBorder="1" applyAlignment="1" applyProtection="1">
      <alignment vertical="center"/>
    </xf>
    <xf numFmtId="0" fontId="44" fillId="3" borderId="0" xfId="3" applyFont="1" applyFill="1" applyBorder="1" applyAlignment="1"/>
    <xf numFmtId="0" fontId="38" fillId="3" borderId="0" xfId="3" applyNumberFormat="1" applyFont="1" applyFill="1" applyBorder="1" applyAlignment="1" applyProtection="1">
      <alignment horizontal="right" vertical="top" wrapText="1"/>
    </xf>
    <xf numFmtId="0" fontId="44" fillId="0" borderId="0" xfId="3" applyFont="1" applyAlignment="1" applyProtection="1">
      <alignment horizontal="left" indent="1"/>
    </xf>
    <xf numFmtId="0" fontId="1" fillId="3" borderId="0" xfId="3" applyFill="1" applyAlignment="1" applyProtection="1">
      <alignment horizontal="left" indent="1"/>
    </xf>
    <xf numFmtId="0" fontId="1" fillId="3" borderId="0" xfId="3" applyFill="1" applyAlignment="1" applyProtection="1"/>
    <xf numFmtId="0" fontId="44" fillId="3" borderId="0" xfId="3" applyFont="1" applyFill="1" applyAlignment="1"/>
    <xf numFmtId="0" fontId="44" fillId="0" borderId="52" xfId="3" applyFont="1" applyBorder="1" applyAlignment="1"/>
    <xf numFmtId="0" fontId="44" fillId="0" borderId="0" xfId="3" applyFont="1" applyAlignment="1"/>
    <xf numFmtId="0" fontId="44" fillId="3" borderId="0" xfId="3" applyFont="1" applyFill="1" applyAlignment="1" applyProtection="1">
      <alignment horizontal="left" wrapText="1"/>
    </xf>
    <xf numFmtId="0" fontId="44" fillId="3" borderId="0" xfId="3" applyFont="1" applyFill="1" applyAlignment="1" applyProtection="1">
      <alignment horizontal="left" vertical="center" wrapText="1"/>
    </xf>
    <xf numFmtId="0" fontId="38" fillId="3" borderId="0" xfId="3" applyNumberFormat="1" applyFont="1" applyFill="1" applyBorder="1" applyAlignment="1" applyProtection="1">
      <alignment vertical="center"/>
    </xf>
    <xf numFmtId="0" fontId="38" fillId="3" borderId="0" xfId="3" applyNumberFormat="1" applyFont="1" applyFill="1" applyBorder="1" applyAlignment="1" applyProtection="1">
      <alignment horizontal="left" vertical="center"/>
    </xf>
    <xf numFmtId="0" fontId="2" fillId="3" borderId="0" xfId="3" applyNumberFormat="1" applyFont="1" applyFill="1" applyBorder="1" applyAlignment="1" applyProtection="1">
      <alignment horizontal="right" vertical="center" wrapText="1"/>
    </xf>
    <xf numFmtId="0" fontId="38" fillId="3" borderId="0" xfId="3" applyNumberFormat="1" applyFont="1" applyFill="1" applyBorder="1" applyAlignment="1" applyProtection="1"/>
    <xf numFmtId="0" fontId="38" fillId="3" borderId="0" xfId="3" applyNumberFormat="1" applyFont="1" applyFill="1" applyBorder="1" applyAlignment="1" applyProtection="1">
      <alignment horizontal="left" wrapText="1"/>
    </xf>
    <xf numFmtId="0" fontId="2" fillId="3" borderId="0" xfId="3" applyNumberFormat="1" applyFont="1" applyFill="1" applyBorder="1" applyAlignment="1" applyProtection="1"/>
    <xf numFmtId="0" fontId="40" fillId="3" borderId="0" xfId="3" applyFont="1" applyFill="1" applyAlignment="1" applyProtection="1">
      <alignment horizontal="right" wrapText="1"/>
    </xf>
    <xf numFmtId="0" fontId="40" fillId="3" borderId="0" xfId="3" applyFont="1" applyFill="1" applyAlignment="1" applyProtection="1">
      <alignment wrapText="1"/>
    </xf>
    <xf numFmtId="0" fontId="38" fillId="3" borderId="0" xfId="3" applyNumberFormat="1" applyFont="1" applyFill="1" applyAlignment="1" applyProtection="1">
      <alignment horizontal="justify" vertical="top"/>
    </xf>
    <xf numFmtId="0" fontId="2" fillId="3" borderId="0" xfId="3" applyNumberFormat="1" applyFont="1" applyFill="1" applyAlignment="1" applyProtection="1">
      <alignment horizontal="justify" vertical="top"/>
    </xf>
    <xf numFmtId="0" fontId="21" fillId="2" borderId="0" xfId="3" applyNumberFormat="1" applyFont="1" applyFill="1" applyAlignment="1" applyProtection="1">
      <alignment horizontal="center"/>
    </xf>
    <xf numFmtId="0" fontId="2" fillId="3" borderId="0" xfId="3" applyNumberFormat="1" applyFont="1" applyFill="1" applyAlignment="1" applyProtection="1">
      <alignment wrapText="1"/>
      <protection locked="0"/>
    </xf>
    <xf numFmtId="0" fontId="1" fillId="3" borderId="0" xfId="3" applyFill="1" applyAlignment="1" applyProtection="1">
      <protection locked="0"/>
    </xf>
    <xf numFmtId="0" fontId="48" fillId="3" borderId="0" xfId="3" applyFont="1" applyFill="1" applyBorder="1" applyAlignment="1">
      <alignment horizontal="center"/>
    </xf>
    <xf numFmtId="0" fontId="0" fillId="3" borderId="0" xfId="0" applyFill="1" applyAlignment="1"/>
    <xf numFmtId="0" fontId="33" fillId="0" borderId="0" xfId="9" applyBorder="1" applyAlignment="1">
      <alignment vertical="center" wrapText="1"/>
    </xf>
    <xf numFmtId="0" fontId="44" fillId="2" borderId="0" xfId="0" applyFont="1" applyFill="1" applyAlignment="1" applyProtection="1"/>
    <xf numFmtId="0" fontId="0" fillId="0" borderId="0" xfId="0" applyAlignment="1">
      <alignment vertical="top"/>
    </xf>
    <xf numFmtId="0" fontId="0" fillId="0" borderId="0" xfId="0"/>
    <xf numFmtId="0" fontId="14" fillId="3" borderId="0" xfId="3" applyFont="1" applyFill="1"/>
    <xf numFmtId="0" fontId="15" fillId="3" borderId="0" xfId="3" applyFont="1" applyFill="1"/>
    <xf numFmtId="0" fontId="7" fillId="3" borderId="0" xfId="3" applyFont="1" applyFill="1" applyBorder="1" applyAlignment="1">
      <alignment vertical="center" wrapText="1"/>
    </xf>
    <xf numFmtId="0" fontId="9" fillId="2" borderId="0" xfId="3" applyFont="1" applyFill="1" applyBorder="1" applyAlignment="1">
      <alignment vertical="top" wrapText="1"/>
    </xf>
    <xf numFmtId="0" fontId="9" fillId="3" borderId="0" xfId="3" applyFont="1" applyFill="1" applyBorder="1" applyAlignment="1">
      <alignment vertical="top" wrapText="1"/>
    </xf>
    <xf numFmtId="0" fontId="15" fillId="3" borderId="0" xfId="3" applyFont="1" applyFill="1" applyBorder="1"/>
    <xf numFmtId="0" fontId="22" fillId="3" borderId="1" xfId="3" applyFont="1" applyFill="1" applyBorder="1" applyAlignment="1">
      <alignment horizontal="center" vertical="center" wrapText="1"/>
    </xf>
    <xf numFmtId="0" fontId="22" fillId="3" borderId="8" xfId="3" applyFont="1" applyFill="1" applyBorder="1" applyAlignment="1">
      <alignment horizontal="center" vertical="center" wrapText="1"/>
    </xf>
    <xf numFmtId="166" fontId="13" fillId="3" borderId="71" xfId="27" applyNumberFormat="1" applyFont="1" applyFill="1" applyBorder="1" applyAlignment="1">
      <alignment vertical="center" wrapText="1"/>
    </xf>
    <xf numFmtId="0" fontId="15" fillId="3" borderId="0" xfId="3" applyFont="1" applyFill="1" applyAlignment="1">
      <alignment vertical="center"/>
    </xf>
    <xf numFmtId="0" fontId="6" fillId="3" borderId="0" xfId="3" applyFont="1" applyFill="1" applyBorder="1" applyAlignment="1">
      <alignment vertical="center" wrapText="1"/>
    </xf>
    <xf numFmtId="0" fontId="13" fillId="3" borderId="0" xfId="3" applyFont="1" applyFill="1" applyBorder="1" applyAlignment="1">
      <alignment vertical="center" wrapText="1"/>
    </xf>
    <xf numFmtId="166" fontId="13" fillId="3" borderId="25" xfId="27" applyNumberFormat="1" applyFont="1" applyFill="1" applyBorder="1" applyAlignment="1">
      <alignment vertical="center" wrapText="1"/>
    </xf>
    <xf numFmtId="0" fontId="23" fillId="3" borderId="5" xfId="3" applyFont="1" applyFill="1" applyBorder="1" applyAlignment="1">
      <alignment horizontal="left" vertical="center" wrapText="1"/>
    </xf>
    <xf numFmtId="166" fontId="13" fillId="3" borderId="4" xfId="27" applyNumberFormat="1" applyFont="1" applyFill="1" applyBorder="1" applyAlignment="1">
      <alignment vertical="center" wrapText="1"/>
    </xf>
    <xf numFmtId="166" fontId="13" fillId="3" borderId="5" xfId="27" applyNumberFormat="1" applyFont="1" applyFill="1" applyBorder="1" applyAlignment="1">
      <alignment vertical="center" wrapText="1"/>
    </xf>
    <xf numFmtId="166" fontId="13" fillId="3" borderId="27" xfId="27" applyNumberFormat="1" applyFont="1" applyFill="1" applyBorder="1" applyAlignment="1">
      <alignment vertical="center" wrapText="1"/>
    </xf>
    <xf numFmtId="0" fontId="23" fillId="3" borderId="72" xfId="3" applyFont="1" applyFill="1" applyBorder="1" applyAlignment="1">
      <alignment horizontal="left" vertical="center" wrapText="1"/>
    </xf>
    <xf numFmtId="0" fontId="13" fillId="3" borderId="46" xfId="3" applyFont="1" applyFill="1" applyBorder="1" applyAlignment="1">
      <alignment horizontal="left" vertical="center" wrapText="1"/>
    </xf>
    <xf numFmtId="166" fontId="13" fillId="3" borderId="30" xfId="27" applyNumberFormat="1" applyFont="1" applyFill="1" applyBorder="1" applyAlignment="1">
      <alignment vertical="center" wrapText="1"/>
    </xf>
    <xf numFmtId="166" fontId="13" fillId="3" borderId="72" xfId="27" applyNumberFormat="1" applyFont="1" applyFill="1" applyBorder="1" applyAlignment="1">
      <alignment vertical="center" wrapText="1"/>
    </xf>
    <xf numFmtId="166" fontId="13" fillId="3" borderId="31" xfId="27" applyNumberFormat="1" applyFont="1" applyFill="1" applyBorder="1" applyAlignment="1">
      <alignment vertical="center" wrapText="1"/>
    </xf>
    <xf numFmtId="166" fontId="13" fillId="3" borderId="3" xfId="27" applyNumberFormat="1" applyFont="1" applyFill="1" applyBorder="1" applyAlignment="1">
      <alignment vertical="center" wrapText="1"/>
    </xf>
    <xf numFmtId="166" fontId="13" fillId="3" borderId="29" xfId="27" applyNumberFormat="1" applyFont="1" applyFill="1" applyBorder="1" applyAlignment="1">
      <alignment vertical="center" wrapText="1"/>
    </xf>
    <xf numFmtId="0" fontId="23" fillId="3" borderId="7" xfId="3" applyFont="1" applyFill="1" applyBorder="1" applyAlignment="1">
      <alignment horizontal="left" vertical="center" wrapText="1"/>
    </xf>
    <xf numFmtId="0" fontId="19" fillId="3" borderId="6" xfId="3" applyFont="1" applyFill="1" applyBorder="1" applyAlignment="1">
      <alignment vertical="top"/>
    </xf>
    <xf numFmtId="0" fontId="9" fillId="3" borderId="11" xfId="3" applyFont="1" applyFill="1" applyBorder="1" applyAlignment="1">
      <alignment vertical="top" wrapText="1"/>
    </xf>
    <xf numFmtId="0" fontId="9" fillId="3" borderId="28" xfId="3" applyFont="1" applyFill="1" applyBorder="1" applyAlignment="1">
      <alignment vertical="top" wrapText="1"/>
    </xf>
    <xf numFmtId="0" fontId="15" fillId="3" borderId="28" xfId="3" applyFont="1" applyFill="1" applyBorder="1"/>
    <xf numFmtId="0" fontId="6" fillId="3" borderId="0" xfId="3" applyFont="1" applyFill="1" applyBorder="1" applyAlignment="1">
      <alignment vertical="top" wrapText="1"/>
    </xf>
    <xf numFmtId="0" fontId="15" fillId="0" borderId="0" xfId="3" applyFont="1"/>
    <xf numFmtId="0" fontId="15" fillId="2" borderId="0" xfId="3" applyFont="1" applyFill="1"/>
    <xf numFmtId="0" fontId="14" fillId="2" borderId="0" xfId="3" applyFont="1" applyFill="1"/>
    <xf numFmtId="0" fontId="7" fillId="2" borderId="0" xfId="3" applyFont="1" applyFill="1" applyBorder="1" applyAlignment="1">
      <alignment vertical="center" wrapText="1"/>
    </xf>
    <xf numFmtId="0" fontId="7" fillId="2" borderId="0" xfId="3" applyFont="1" applyFill="1" applyBorder="1" applyAlignment="1">
      <alignment horizontal="left" vertical="center" wrapText="1"/>
    </xf>
    <xf numFmtId="0" fontId="14" fillId="2" borderId="0" xfId="3" applyFont="1" applyFill="1" applyBorder="1"/>
    <xf numFmtId="0" fontId="15" fillId="2" borderId="0" xfId="3" applyFont="1" applyFill="1" applyAlignment="1">
      <alignment vertical="center"/>
    </xf>
    <xf numFmtId="0" fontId="16" fillId="2" borderId="0" xfId="3" applyFont="1" applyFill="1" applyAlignment="1">
      <alignment horizontal="left" vertical="center"/>
    </xf>
    <xf numFmtId="0" fontId="15" fillId="0" borderId="0" xfId="3" applyFont="1" applyAlignment="1">
      <alignment vertical="center"/>
    </xf>
    <xf numFmtId="0" fontId="15" fillId="2" borderId="0" xfId="3" applyFont="1" applyFill="1" applyBorder="1" applyAlignment="1">
      <alignment vertical="center"/>
    </xf>
    <xf numFmtId="0" fontId="17" fillId="2" borderId="0" xfId="3" applyFont="1" applyFill="1" applyBorder="1" applyAlignment="1">
      <alignment horizontal="left" vertical="center"/>
    </xf>
    <xf numFmtId="0" fontId="16" fillId="2" borderId="0" xfId="3" applyFont="1" applyFill="1" applyBorder="1" applyAlignment="1">
      <alignment horizontal="left" vertical="center"/>
    </xf>
    <xf numFmtId="0" fontId="10" fillId="2" borderId="0" xfId="3" applyFont="1" applyFill="1" applyBorder="1" applyAlignment="1">
      <alignment horizontal="center" vertical="center"/>
    </xf>
    <xf numFmtId="0" fontId="22" fillId="2" borderId="1" xfId="3" applyFont="1" applyFill="1" applyBorder="1" applyAlignment="1">
      <alignment horizontal="center" vertical="center" wrapText="1"/>
    </xf>
    <xf numFmtId="0" fontId="13" fillId="2" borderId="2" xfId="3" applyFont="1" applyFill="1" applyBorder="1" applyAlignment="1">
      <alignment vertical="center" wrapText="1"/>
    </xf>
    <xf numFmtId="0" fontId="13" fillId="2" borderId="71" xfId="3" applyFont="1" applyFill="1" applyBorder="1" applyAlignment="1">
      <alignment vertical="center" wrapText="1"/>
    </xf>
    <xf numFmtId="0" fontId="13" fillId="2" borderId="30" xfId="3" applyFont="1" applyFill="1" applyBorder="1" applyAlignment="1">
      <alignment vertical="center" wrapText="1"/>
    </xf>
    <xf numFmtId="0" fontId="13" fillId="2" borderId="31" xfId="3" applyFont="1" applyFill="1" applyBorder="1" applyAlignment="1">
      <alignment vertical="center" wrapText="1"/>
    </xf>
    <xf numFmtId="166" fontId="17" fillId="2" borderId="32" xfId="27" applyNumberFormat="1" applyFont="1" applyFill="1" applyBorder="1" applyAlignment="1">
      <alignment vertical="center" wrapText="1"/>
    </xf>
    <xf numFmtId="166" fontId="17" fillId="2" borderId="9" xfId="27" applyNumberFormat="1" applyFont="1" applyFill="1" applyBorder="1" applyAlignment="1">
      <alignment vertical="center" wrapText="1"/>
    </xf>
    <xf numFmtId="166" fontId="2" fillId="2" borderId="29" xfId="27" applyNumberFormat="1" applyFont="1" applyFill="1" applyBorder="1" applyAlignment="1">
      <alignment vertical="center" wrapText="1"/>
    </xf>
    <xf numFmtId="166" fontId="2" fillId="2" borderId="3" xfId="27" applyNumberFormat="1" applyFont="1" applyFill="1" applyBorder="1" applyAlignment="1">
      <alignment vertical="center" wrapText="1"/>
    </xf>
    <xf numFmtId="166" fontId="2" fillId="2" borderId="31" xfId="27" applyNumberFormat="1" applyFont="1" applyFill="1" applyBorder="1" applyAlignment="1">
      <alignment vertical="center" wrapText="1"/>
    </xf>
    <xf numFmtId="166" fontId="2" fillId="2" borderId="30" xfId="27" applyNumberFormat="1" applyFont="1" applyFill="1" applyBorder="1" applyAlignment="1">
      <alignment vertical="center" wrapText="1"/>
    </xf>
    <xf numFmtId="166" fontId="2" fillId="2" borderId="27" xfId="27" applyNumberFormat="1" applyFont="1" applyFill="1" applyBorder="1" applyAlignment="1">
      <alignment vertical="center" wrapText="1"/>
    </xf>
    <xf numFmtId="166" fontId="2" fillId="2" borderId="4" xfId="27" applyNumberFormat="1" applyFont="1" applyFill="1" applyBorder="1" applyAlignment="1">
      <alignment vertical="center" wrapText="1"/>
    </xf>
    <xf numFmtId="166" fontId="63" fillId="2" borderId="30" xfId="27" applyNumberFormat="1" applyFont="1" applyFill="1" applyBorder="1" applyAlignment="1">
      <alignment vertical="center" wrapText="1"/>
    </xf>
    <xf numFmtId="166" fontId="63" fillId="2" borderId="31" xfId="27" applyNumberFormat="1" applyFont="1" applyFill="1" applyBorder="1" applyAlignment="1">
      <alignment vertical="center" wrapText="1"/>
    </xf>
    <xf numFmtId="166" fontId="63" fillId="2" borderId="28" xfId="27" applyNumberFormat="1" applyFont="1" applyFill="1" applyBorder="1" applyAlignment="1">
      <alignment vertical="center" wrapText="1"/>
    </xf>
    <xf numFmtId="166" fontId="63" fillId="2" borderId="11" xfId="27" applyNumberFormat="1" applyFont="1" applyFill="1" applyBorder="1" applyAlignment="1">
      <alignment vertical="center" wrapText="1"/>
    </xf>
    <xf numFmtId="166" fontId="17" fillId="2" borderId="2" xfId="27" applyNumberFormat="1" applyFont="1" applyFill="1" applyBorder="1" applyAlignment="1">
      <alignment vertical="center" wrapText="1"/>
    </xf>
    <xf numFmtId="166" fontId="17" fillId="2" borderId="71" xfId="27" applyNumberFormat="1" applyFont="1" applyFill="1" applyBorder="1" applyAlignment="1">
      <alignment vertical="center" wrapText="1"/>
    </xf>
    <xf numFmtId="166" fontId="2" fillId="2" borderId="28" xfId="27" applyNumberFormat="1" applyFont="1" applyFill="1" applyBorder="1" applyAlignment="1">
      <alignment vertical="center" wrapText="1"/>
    </xf>
    <xf numFmtId="166" fontId="2" fillId="2" borderId="11" xfId="27" applyNumberFormat="1" applyFont="1" applyFill="1" applyBorder="1" applyAlignment="1">
      <alignment vertical="center" wrapText="1"/>
    </xf>
    <xf numFmtId="166" fontId="2" fillId="2" borderId="34" xfId="27" applyNumberFormat="1" applyFont="1" applyFill="1" applyBorder="1" applyAlignment="1">
      <alignment vertical="center" wrapText="1"/>
    </xf>
    <xf numFmtId="166" fontId="2" fillId="2" borderId="75" xfId="27" applyNumberFormat="1" applyFont="1" applyFill="1" applyBorder="1" applyAlignment="1">
      <alignment vertical="center" wrapText="1"/>
    </xf>
    <xf numFmtId="166" fontId="2" fillId="2" borderId="13" xfId="27" applyNumberFormat="1" applyFont="1" applyFill="1" applyBorder="1" applyAlignment="1">
      <alignment vertical="center" wrapText="1"/>
    </xf>
    <xf numFmtId="166" fontId="2" fillId="2" borderId="14" xfId="27" applyNumberFormat="1" applyFont="1" applyFill="1" applyBorder="1" applyAlignment="1">
      <alignment vertical="center" wrapText="1"/>
    </xf>
    <xf numFmtId="166" fontId="17" fillId="2" borderId="36" xfId="27" applyNumberFormat="1" applyFont="1" applyFill="1" applyBorder="1" applyAlignment="1">
      <alignment vertical="center" wrapText="1"/>
    </xf>
    <xf numFmtId="166" fontId="17" fillId="2" borderId="20" xfId="27" applyNumberFormat="1" applyFont="1" applyFill="1" applyBorder="1" applyAlignment="1">
      <alignment vertical="center" wrapText="1"/>
    </xf>
    <xf numFmtId="0" fontId="8" fillId="2" borderId="0" xfId="3" applyFont="1" applyFill="1" applyBorder="1" applyAlignment="1">
      <alignment vertical="center" wrapText="1"/>
    </xf>
    <xf numFmtId="166" fontId="17" fillId="2" borderId="0" xfId="27" applyNumberFormat="1" applyFont="1" applyFill="1" applyBorder="1" applyAlignment="1">
      <alignment vertical="center" wrapText="1"/>
    </xf>
    <xf numFmtId="166" fontId="2" fillId="2" borderId="1" xfId="27" applyNumberFormat="1" applyFont="1" applyFill="1" applyBorder="1" applyAlignment="1">
      <alignment vertical="center" wrapText="1"/>
    </xf>
    <xf numFmtId="167" fontId="2" fillId="2" borderId="1" xfId="27" applyFont="1" applyFill="1" applyBorder="1" applyAlignment="1">
      <alignment vertical="center" wrapText="1"/>
    </xf>
    <xf numFmtId="0" fontId="19" fillId="2" borderId="0" xfId="3" applyFont="1" applyFill="1" applyBorder="1" applyAlignment="1">
      <alignment vertical="top"/>
    </xf>
    <xf numFmtId="0" fontId="20" fillId="2" borderId="0" xfId="3" applyFont="1" applyFill="1" applyBorder="1" applyAlignment="1">
      <alignment horizontal="left" vertical="center"/>
    </xf>
    <xf numFmtId="0" fontId="21" fillId="2" borderId="0" xfId="3" applyFont="1" applyFill="1" applyBorder="1" applyAlignment="1">
      <alignment horizontal="left" vertical="center"/>
    </xf>
    <xf numFmtId="0" fontId="19" fillId="2" borderId="0" xfId="3" applyFont="1" applyFill="1" applyBorder="1" applyAlignment="1">
      <alignment horizontal="left" vertical="top"/>
    </xf>
    <xf numFmtId="0" fontId="9" fillId="2" borderId="0" xfId="3" applyFont="1" applyFill="1" applyBorder="1" applyAlignment="1">
      <alignment vertical="center" wrapText="1"/>
    </xf>
    <xf numFmtId="0" fontId="15" fillId="2" borderId="0" xfId="3" applyFont="1" applyFill="1" applyBorder="1"/>
    <xf numFmtId="0" fontId="22" fillId="2" borderId="0" xfId="3" applyFont="1" applyFill="1" applyBorder="1" applyAlignment="1">
      <alignment horizontal="center" vertical="center" wrapText="1"/>
    </xf>
    <xf numFmtId="0" fontId="19" fillId="2" borderId="0" xfId="3" applyFont="1" applyFill="1" applyBorder="1" applyAlignment="1">
      <alignment vertical="top" wrapText="1"/>
    </xf>
    <xf numFmtId="166" fontId="13" fillId="2" borderId="0" xfId="27" applyNumberFormat="1" applyFont="1" applyFill="1" applyBorder="1" applyAlignment="1">
      <alignment vertical="center" wrapText="1"/>
    </xf>
    <xf numFmtId="166" fontId="23" fillId="2" borderId="0" xfId="27" applyNumberFormat="1" applyFont="1" applyFill="1" applyBorder="1" applyAlignment="1">
      <alignment vertical="center" wrapText="1"/>
    </xf>
    <xf numFmtId="166" fontId="12" fillId="2" borderId="0" xfId="27" applyNumberFormat="1" applyFont="1" applyFill="1" applyBorder="1" applyAlignment="1">
      <alignment horizontal="left" vertical="center" wrapText="1"/>
    </xf>
    <xf numFmtId="0" fontId="6" fillId="2" borderId="0" xfId="3" applyFont="1" applyFill="1" applyBorder="1" applyAlignment="1">
      <alignment vertical="center" wrapText="1"/>
    </xf>
    <xf numFmtId="0" fontId="13" fillId="2" borderId="0" xfId="3" applyFont="1" applyFill="1" applyBorder="1" applyAlignment="1">
      <alignment vertical="center" wrapText="1"/>
    </xf>
    <xf numFmtId="0" fontId="11" fillId="2" borderId="0" xfId="3" applyFont="1" applyFill="1" applyBorder="1" applyAlignment="1">
      <alignment vertical="center"/>
    </xf>
    <xf numFmtId="0" fontId="21" fillId="2" borderId="0" xfId="3" applyFont="1" applyFill="1" applyBorder="1" applyAlignment="1">
      <alignment vertical="center"/>
    </xf>
    <xf numFmtId="0" fontId="6" fillId="2" borderId="0" xfId="3" applyFont="1" applyFill="1" applyBorder="1" applyAlignment="1">
      <alignment vertical="top" wrapText="1"/>
    </xf>
    <xf numFmtId="0" fontId="4" fillId="2" borderId="0" xfId="3" applyFont="1" applyFill="1" applyBorder="1" applyAlignment="1">
      <alignment horizontal="left" vertical="top" wrapText="1"/>
    </xf>
    <xf numFmtId="0" fontId="24" fillId="2" borderId="0" xfId="3" applyFont="1" applyFill="1" applyAlignment="1">
      <alignment horizontal="center"/>
    </xf>
    <xf numFmtId="0" fontId="25" fillId="2" borderId="0" xfId="3" applyFont="1" applyFill="1" applyAlignment="1">
      <alignment horizontal="center"/>
    </xf>
    <xf numFmtId="0" fontId="14" fillId="2" borderId="0" xfId="3" applyFont="1" applyFill="1" applyBorder="1" applyAlignment="1">
      <alignment vertical="center" wrapText="1"/>
    </xf>
    <xf numFmtId="0" fontId="64" fillId="2" borderId="0" xfId="3" applyFont="1" applyFill="1" applyBorder="1" applyAlignment="1">
      <alignment vertical="center"/>
    </xf>
    <xf numFmtId="0" fontId="26" fillId="2" borderId="1" xfId="3" applyFont="1" applyFill="1" applyBorder="1" applyAlignment="1">
      <alignment horizontal="center" vertical="center" wrapText="1"/>
    </xf>
    <xf numFmtId="166" fontId="13" fillId="2" borderId="1" xfId="27" applyNumberFormat="1" applyFont="1" applyFill="1" applyBorder="1" applyAlignment="1">
      <alignment horizontal="left" vertical="center" wrapText="1"/>
    </xf>
    <xf numFmtId="166" fontId="13" fillId="2" borderId="11" xfId="27" applyNumberFormat="1" applyFont="1" applyFill="1" applyBorder="1" applyAlignment="1">
      <alignment horizontal="left" vertical="center" wrapText="1"/>
    </xf>
    <xf numFmtId="0" fontId="13" fillId="2" borderId="71" xfId="3" applyFont="1" applyFill="1" applyBorder="1" applyAlignment="1">
      <alignment horizontal="left" wrapText="1"/>
    </xf>
    <xf numFmtId="0" fontId="13" fillId="2" borderId="42" xfId="3" applyFont="1" applyFill="1" applyBorder="1" applyAlignment="1">
      <alignment horizontal="left" vertical="center"/>
    </xf>
    <xf numFmtId="0" fontId="13" fillId="2" borderId="11" xfId="3" applyFont="1" applyFill="1" applyBorder="1" applyAlignment="1">
      <alignment horizontal="left" vertical="top" wrapText="1"/>
    </xf>
    <xf numFmtId="166" fontId="13" fillId="2" borderId="14" xfId="27" applyNumberFormat="1" applyFont="1" applyFill="1" applyBorder="1" applyAlignment="1">
      <alignment horizontal="left" vertical="center" wrapText="1"/>
    </xf>
    <xf numFmtId="0" fontId="13" fillId="2" borderId="1" xfId="3" applyFont="1" applyFill="1" applyBorder="1" applyAlignment="1">
      <alignment horizontal="left" vertical="center" wrapText="1"/>
    </xf>
    <xf numFmtId="166" fontId="13" fillId="2" borderId="10" xfId="27" applyNumberFormat="1" applyFont="1" applyFill="1" applyBorder="1" applyAlignment="1">
      <alignment horizontal="left" vertical="center" wrapText="1"/>
    </xf>
    <xf numFmtId="166" fontId="13" fillId="2" borderId="9" xfId="27" applyNumberFormat="1" applyFont="1" applyFill="1" applyBorder="1" applyAlignment="1">
      <alignment horizontal="left" vertical="center" wrapText="1"/>
    </xf>
    <xf numFmtId="166" fontId="13" fillId="2" borderId="32" xfId="27" applyNumberFormat="1" applyFont="1" applyFill="1" applyBorder="1" applyAlignment="1">
      <alignment horizontal="left" vertical="center" wrapText="1"/>
    </xf>
    <xf numFmtId="166" fontId="12" fillId="2" borderId="24" xfId="27" applyNumberFormat="1" applyFont="1" applyFill="1" applyBorder="1" applyAlignment="1">
      <alignment horizontal="left" vertical="center" wrapText="1"/>
    </xf>
    <xf numFmtId="166" fontId="12" fillId="2" borderId="23" xfId="27" applyNumberFormat="1" applyFont="1" applyFill="1" applyBorder="1" applyAlignment="1">
      <alignment horizontal="left" vertical="center" wrapText="1"/>
    </xf>
    <xf numFmtId="166" fontId="12" fillId="2" borderId="35" xfId="27" applyNumberFormat="1" applyFont="1" applyFill="1" applyBorder="1" applyAlignment="1">
      <alignment horizontal="left" vertical="center" wrapText="1"/>
    </xf>
    <xf numFmtId="166" fontId="12" fillId="2" borderId="21" xfId="27" applyNumberFormat="1" applyFont="1" applyFill="1" applyBorder="1" applyAlignment="1">
      <alignment horizontal="left" vertical="center" wrapText="1"/>
    </xf>
    <xf numFmtId="166" fontId="12" fillId="2" borderId="20" xfId="27" applyNumberFormat="1" applyFont="1" applyFill="1" applyBorder="1" applyAlignment="1">
      <alignment horizontal="left" vertical="center" wrapText="1"/>
    </xf>
    <xf numFmtId="166" fontId="12" fillId="2" borderId="36" xfId="27" applyNumberFormat="1" applyFont="1" applyFill="1" applyBorder="1" applyAlignment="1">
      <alignment horizontal="left" vertical="center" wrapText="1"/>
    </xf>
    <xf numFmtId="0" fontId="5" fillId="2" borderId="0" xfId="3" applyFont="1" applyFill="1"/>
    <xf numFmtId="0" fontId="9" fillId="2" borderId="0" xfId="3" applyFont="1" applyFill="1" applyBorder="1"/>
    <xf numFmtId="0" fontId="5" fillId="2" borderId="0" xfId="3" applyFont="1" applyFill="1" applyBorder="1" applyAlignment="1"/>
    <xf numFmtId="0" fontId="5" fillId="0" borderId="0" xfId="3" applyFont="1"/>
    <xf numFmtId="0" fontId="53" fillId="3" borderId="0" xfId="0" applyFont="1" applyFill="1" applyBorder="1" applyAlignment="1" applyProtection="1">
      <alignment vertical="center" wrapText="1"/>
    </xf>
    <xf numFmtId="0" fontId="58" fillId="2" borderId="0" xfId="3" applyFont="1" applyFill="1" applyAlignment="1">
      <alignment horizontal="left" vertical="center"/>
    </xf>
    <xf numFmtId="0" fontId="38" fillId="3" borderId="0" xfId="3" applyNumberFormat="1" applyFont="1" applyFill="1" applyBorder="1" applyAlignment="1" applyProtection="1">
      <alignment horizontal="left" vertical="top" wrapText="1"/>
    </xf>
    <xf numFmtId="0" fontId="44" fillId="3" borderId="0" xfId="3" applyFont="1" applyFill="1" applyAlignment="1" applyProtection="1">
      <alignment horizontal="left" vertical="center" indent="1"/>
    </xf>
    <xf numFmtId="0" fontId="40" fillId="3" borderId="0" xfId="3" applyFont="1" applyFill="1" applyAlignment="1" applyProtection="1">
      <alignment vertical="top" wrapText="1"/>
    </xf>
    <xf numFmtId="0" fontId="38" fillId="3" borderId="0" xfId="3" applyNumberFormat="1" applyFont="1" applyFill="1" applyBorder="1" applyAlignment="1" applyProtection="1">
      <alignment horizontal="left" vertical="center" wrapText="1"/>
    </xf>
    <xf numFmtId="0" fontId="44" fillId="0" borderId="0" xfId="3" applyFont="1" applyAlignment="1" applyProtection="1">
      <alignment horizontal="left" vertical="center" wrapText="1"/>
    </xf>
    <xf numFmtId="0" fontId="0" fillId="0" borderId="0" xfId="0" applyAlignment="1"/>
    <xf numFmtId="0" fontId="67" fillId="3" borderId="0" xfId="0" applyFont="1" applyFill="1" applyBorder="1" applyAlignment="1" applyProtection="1">
      <alignment horizontal="center" vertical="center" wrapText="1"/>
    </xf>
    <xf numFmtId="0" fontId="53" fillId="3" borderId="0" xfId="0" applyFont="1" applyFill="1" applyBorder="1" applyAlignment="1" applyProtection="1">
      <alignment horizontal="left" vertical="center" wrapText="1"/>
    </xf>
    <xf numFmtId="0" fontId="43" fillId="3" borderId="0" xfId="0" applyNumberFormat="1" applyFont="1" applyFill="1" applyAlignment="1" applyProtection="1"/>
    <xf numFmtId="0" fontId="67" fillId="3" borderId="0" xfId="0" applyFont="1" applyFill="1" applyBorder="1" applyAlignment="1" applyProtection="1">
      <alignment vertical="center"/>
    </xf>
    <xf numFmtId="0" fontId="41" fillId="2" borderId="0" xfId="0" applyFont="1" applyFill="1" applyAlignment="1">
      <alignment horizontal="left" vertical="center"/>
    </xf>
    <xf numFmtId="0" fontId="13" fillId="3" borderId="0" xfId="3" applyFont="1" applyFill="1" applyBorder="1" applyAlignment="1">
      <alignment horizontal="left" vertical="center" wrapText="1"/>
    </xf>
    <xf numFmtId="0" fontId="22" fillId="3" borderId="0" xfId="3" applyFont="1" applyFill="1" applyBorder="1" applyAlignment="1">
      <alignment horizontal="left" vertical="center" wrapText="1"/>
    </xf>
    <xf numFmtId="0" fontId="12" fillId="3" borderId="0" xfId="3" applyFont="1" applyFill="1" applyBorder="1" applyAlignment="1">
      <alignment horizontal="left" vertical="center" wrapText="1"/>
    </xf>
    <xf numFmtId="0" fontId="7" fillId="3" borderId="0" xfId="3" applyFont="1" applyFill="1" applyBorder="1" applyAlignment="1">
      <alignment horizontal="left" vertical="center" wrapText="1"/>
    </xf>
    <xf numFmtId="0" fontId="10" fillId="3" borderId="0" xfId="3" applyFont="1" applyFill="1" applyBorder="1" applyAlignment="1">
      <alignment horizontal="center" vertical="center"/>
    </xf>
    <xf numFmtId="0" fontId="0" fillId="0" borderId="0" xfId="0" applyFill="1"/>
    <xf numFmtId="168" fontId="70" fillId="2" borderId="6" xfId="0" applyNumberFormat="1" applyFont="1" applyFill="1" applyBorder="1"/>
    <xf numFmtId="168" fontId="70" fillId="2" borderId="6" xfId="29" applyNumberFormat="1" applyFont="1" applyFill="1" applyBorder="1"/>
    <xf numFmtId="0" fontId="70" fillId="2" borderId="7" xfId="0" applyFont="1" applyFill="1" applyBorder="1"/>
    <xf numFmtId="168" fontId="70" fillId="2" borderId="0" xfId="0" applyNumberFormat="1" applyFont="1" applyFill="1" applyBorder="1"/>
    <xf numFmtId="168" fontId="70" fillId="2" borderId="0" xfId="29" applyNumberFormat="1" applyFont="1" applyFill="1" applyBorder="1"/>
    <xf numFmtId="0" fontId="70" fillId="2" borderId="5" xfId="0" applyFont="1" applyFill="1" applyBorder="1"/>
    <xf numFmtId="0" fontId="42" fillId="6" borderId="5" xfId="0" applyFont="1" applyFill="1" applyBorder="1" applyAlignment="1">
      <alignment vertical="top"/>
    </xf>
    <xf numFmtId="0" fontId="42" fillId="6" borderId="0" xfId="0" applyFont="1" applyFill="1" applyBorder="1" applyAlignment="1">
      <alignment vertical="top"/>
    </xf>
    <xf numFmtId="0" fontId="72" fillId="6" borderId="0" xfId="0" applyFont="1" applyFill="1" applyBorder="1"/>
    <xf numFmtId="0" fontId="72" fillId="6" borderId="0" xfId="0" applyFont="1" applyFill="1" applyBorder="1" applyAlignment="1">
      <alignment vertical="top" wrapText="1"/>
    </xf>
    <xf numFmtId="0" fontId="42" fillId="6" borderId="25" xfId="0" applyFont="1" applyFill="1" applyBorder="1" applyAlignment="1">
      <alignment vertical="top"/>
    </xf>
    <xf numFmtId="166" fontId="71" fillId="0" borderId="0" xfId="0" applyNumberFormat="1" applyFont="1" applyFill="1"/>
    <xf numFmtId="0" fontId="6" fillId="2" borderId="0" xfId="0" applyFont="1" applyFill="1"/>
    <xf numFmtId="0" fontId="72" fillId="6" borderId="2" xfId="0" applyFont="1" applyFill="1" applyBorder="1"/>
    <xf numFmtId="0" fontId="72" fillId="6" borderId="26" xfId="0" applyFont="1" applyFill="1" applyBorder="1"/>
    <xf numFmtId="0" fontId="72" fillId="6" borderId="26" xfId="0" applyFont="1" applyFill="1" applyBorder="1" applyAlignment="1">
      <alignment vertical="top" wrapText="1"/>
    </xf>
    <xf numFmtId="0" fontId="42" fillId="6" borderId="26" xfId="0" applyFont="1" applyFill="1" applyBorder="1" applyAlignment="1">
      <alignment vertical="top"/>
    </xf>
    <xf numFmtId="166" fontId="12" fillId="2" borderId="23" xfId="2" applyNumberFormat="1" applyFont="1" applyFill="1" applyBorder="1" applyAlignment="1">
      <alignment vertical="center"/>
    </xf>
    <xf numFmtId="166" fontId="12" fillId="11" borderId="22" xfId="2" applyNumberFormat="1" applyFont="1" applyFill="1" applyBorder="1" applyAlignment="1">
      <alignment horizontal="center" vertical="center"/>
    </xf>
    <xf numFmtId="166" fontId="8" fillId="11" borderId="22" xfId="2" applyNumberFormat="1" applyFont="1" applyFill="1" applyBorder="1" applyAlignment="1">
      <alignment horizontal="center" vertical="center" wrapText="1"/>
    </xf>
    <xf numFmtId="166" fontId="12" fillId="11" borderId="24" xfId="2" applyNumberFormat="1" applyFont="1" applyFill="1" applyBorder="1" applyAlignment="1">
      <alignment horizontal="center" vertical="center"/>
    </xf>
    <xf numFmtId="166" fontId="12" fillId="11" borderId="18" xfId="2" applyNumberFormat="1" applyFont="1" applyFill="1" applyBorder="1" applyAlignment="1">
      <alignment horizontal="center" vertical="center"/>
    </xf>
    <xf numFmtId="166" fontId="8" fillId="11" borderId="18" xfId="2" applyNumberFormat="1" applyFont="1" applyFill="1" applyBorder="1" applyAlignment="1">
      <alignment horizontal="center" vertical="center" wrapText="1"/>
    </xf>
    <xf numFmtId="166" fontId="12" fillId="2" borderId="14" xfId="2" applyNumberFormat="1" applyFont="1" applyFill="1" applyBorder="1" applyAlignment="1">
      <alignment vertical="center"/>
    </xf>
    <xf numFmtId="166" fontId="12" fillId="11" borderId="12" xfId="2" applyNumberFormat="1" applyFont="1" applyFill="1" applyBorder="1" applyAlignment="1">
      <alignment horizontal="center" vertical="center"/>
    </xf>
    <xf numFmtId="166" fontId="73" fillId="11" borderId="8" xfId="2" applyNumberFormat="1" applyFont="1" applyFill="1" applyBorder="1" applyAlignment="1">
      <alignment horizontal="center" vertical="center"/>
    </xf>
    <xf numFmtId="166" fontId="73" fillId="11" borderId="8" xfId="2" applyNumberFormat="1" applyFont="1" applyFill="1" applyBorder="1" applyAlignment="1">
      <alignment horizontal="center" vertical="center" wrapText="1"/>
    </xf>
    <xf numFmtId="0" fontId="74" fillId="2" borderId="0" xfId="0" applyFont="1" applyFill="1"/>
    <xf numFmtId="166" fontId="73" fillId="11" borderId="17" xfId="2" applyNumberFormat="1" applyFont="1" applyFill="1" applyBorder="1" applyAlignment="1">
      <alignment horizontal="center" vertical="center"/>
    </xf>
    <xf numFmtId="166" fontId="73" fillId="11" borderId="6" xfId="2" applyNumberFormat="1" applyFont="1" applyFill="1" applyBorder="1" applyAlignment="1">
      <alignment horizontal="center" vertical="center"/>
    </xf>
    <xf numFmtId="166" fontId="73" fillId="11" borderId="6" xfId="2" applyNumberFormat="1" applyFont="1" applyFill="1" applyBorder="1" applyAlignment="1">
      <alignment horizontal="center" vertical="center" wrapText="1"/>
    </xf>
    <xf numFmtId="166" fontId="73" fillId="11" borderId="7" xfId="2" applyNumberFormat="1" applyFont="1" applyFill="1" applyBorder="1" applyAlignment="1">
      <alignment horizontal="center" vertical="center"/>
    </xf>
    <xf numFmtId="166" fontId="73" fillId="11" borderId="19" xfId="2" applyNumberFormat="1" applyFont="1" applyFill="1" applyBorder="1" applyAlignment="1">
      <alignment horizontal="center" vertical="center"/>
    </xf>
    <xf numFmtId="166" fontId="73" fillId="11" borderId="19" xfId="2" applyNumberFormat="1" applyFont="1" applyFill="1" applyBorder="1" applyAlignment="1">
      <alignment horizontal="center" vertical="center" wrapText="1"/>
    </xf>
    <xf numFmtId="166" fontId="73" fillId="11" borderId="21" xfId="2" applyNumberFormat="1" applyFont="1" applyFill="1" applyBorder="1" applyAlignment="1">
      <alignment horizontal="center" vertical="center"/>
    </xf>
    <xf numFmtId="166" fontId="8" fillId="11" borderId="18" xfId="2" applyNumberFormat="1" applyFont="1" applyFill="1" applyBorder="1" applyAlignment="1">
      <alignment horizontal="center" vertical="center"/>
    </xf>
    <xf numFmtId="166" fontId="8" fillId="11" borderId="12" xfId="2" applyNumberFormat="1" applyFont="1" applyFill="1" applyBorder="1" applyAlignment="1">
      <alignment horizontal="center" vertical="center"/>
    </xf>
    <xf numFmtId="166" fontId="73" fillId="2" borderId="17" xfId="2" applyNumberFormat="1" applyFont="1" applyFill="1" applyBorder="1" applyAlignment="1">
      <alignment vertical="center"/>
    </xf>
    <xf numFmtId="166" fontId="73" fillId="11" borderId="26" xfId="2" applyNumberFormat="1" applyFont="1" applyFill="1" applyBorder="1" applyAlignment="1">
      <alignment horizontal="center" vertical="center"/>
    </xf>
    <xf numFmtId="166" fontId="73" fillId="2" borderId="25" xfId="2" applyNumberFormat="1" applyFont="1" applyFill="1" applyBorder="1" applyAlignment="1">
      <alignment vertical="center"/>
    </xf>
    <xf numFmtId="166" fontId="73" fillId="11" borderId="25" xfId="2" applyNumberFormat="1" applyFont="1" applyFill="1" applyBorder="1" applyAlignment="1">
      <alignment horizontal="center" vertical="center"/>
    </xf>
    <xf numFmtId="166" fontId="73" fillId="11" borderId="5" xfId="2" applyNumberFormat="1" applyFont="1" applyFill="1" applyBorder="1" applyAlignment="1">
      <alignment horizontal="center" vertical="center"/>
    </xf>
    <xf numFmtId="166" fontId="73" fillId="11" borderId="0" xfId="2" applyNumberFormat="1" applyFont="1" applyFill="1" applyBorder="1" applyAlignment="1">
      <alignment horizontal="center" vertical="center"/>
    </xf>
    <xf numFmtId="166" fontId="41" fillId="11" borderId="0" xfId="2" applyNumberFormat="1" applyFont="1" applyFill="1" applyBorder="1" applyAlignment="1">
      <alignment horizontal="center" vertical="center" wrapText="1"/>
    </xf>
    <xf numFmtId="166" fontId="73" fillId="11" borderId="15" xfId="2" applyNumberFormat="1" applyFont="1" applyFill="1" applyBorder="1" applyAlignment="1">
      <alignment horizontal="center" vertical="center"/>
    </xf>
    <xf numFmtId="166" fontId="41" fillId="11" borderId="15" xfId="2" applyNumberFormat="1" applyFont="1" applyFill="1" applyBorder="1" applyAlignment="1">
      <alignment horizontal="center" vertical="center" wrapText="1"/>
    </xf>
    <xf numFmtId="166" fontId="73" fillId="11" borderId="16" xfId="2" applyNumberFormat="1" applyFont="1" applyFill="1" applyBorder="1" applyAlignment="1">
      <alignment horizontal="center" vertical="center"/>
    </xf>
    <xf numFmtId="166" fontId="73" fillId="2" borderId="111" xfId="2" applyNumberFormat="1" applyFont="1" applyFill="1" applyBorder="1" applyAlignment="1">
      <alignment vertical="center"/>
    </xf>
    <xf numFmtId="166" fontId="41" fillId="11" borderId="6" xfId="2" applyNumberFormat="1" applyFont="1" applyFill="1" applyBorder="1" applyAlignment="1">
      <alignment horizontal="center" vertical="center" wrapText="1"/>
    </xf>
    <xf numFmtId="166" fontId="12" fillId="2" borderId="9" xfId="2" applyNumberFormat="1" applyFont="1" applyFill="1" applyBorder="1" applyAlignment="1">
      <alignment vertical="center"/>
    </xf>
    <xf numFmtId="166" fontId="8" fillId="11" borderId="9" xfId="2" applyNumberFormat="1" applyFont="1" applyFill="1" applyBorder="1" applyAlignment="1">
      <alignment horizontal="center" vertical="center"/>
    </xf>
    <xf numFmtId="166" fontId="8" fillId="11" borderId="37" xfId="2" applyNumberFormat="1" applyFont="1" applyFill="1" applyBorder="1" applyAlignment="1">
      <alignment horizontal="center" vertical="center"/>
    </xf>
    <xf numFmtId="166" fontId="8" fillId="11" borderId="37" xfId="2" applyNumberFormat="1" applyFont="1" applyFill="1" applyBorder="1" applyAlignment="1">
      <alignment horizontal="center" vertical="center" wrapText="1"/>
    </xf>
    <xf numFmtId="0" fontId="0" fillId="0" borderId="0" xfId="0" applyFill="1" applyAlignment="1">
      <alignment vertical="top"/>
    </xf>
    <xf numFmtId="166" fontId="73" fillId="2" borderId="3" xfId="2" applyNumberFormat="1" applyFont="1" applyFill="1" applyBorder="1" applyAlignment="1">
      <alignment vertical="center"/>
    </xf>
    <xf numFmtId="166" fontId="13" fillId="11" borderId="13" xfId="2" applyNumberFormat="1" applyFont="1" applyFill="1" applyBorder="1" applyAlignment="1">
      <alignment vertical="center"/>
    </xf>
    <xf numFmtId="166" fontId="12" fillId="11" borderId="12" xfId="2" applyNumberFormat="1" applyFont="1" applyFill="1" applyBorder="1" applyAlignment="1">
      <alignment horizontal="right" vertical="center" wrapText="1"/>
    </xf>
    <xf numFmtId="166" fontId="12" fillId="11" borderId="14" xfId="2" applyNumberFormat="1" applyFont="1" applyFill="1" applyBorder="1" applyAlignment="1">
      <alignment vertical="center"/>
    </xf>
    <xf numFmtId="166" fontId="12" fillId="2" borderId="109" xfId="2" applyNumberFormat="1" applyFont="1" applyFill="1" applyBorder="1" applyAlignment="1">
      <alignment vertical="center"/>
    </xf>
    <xf numFmtId="166" fontId="73" fillId="0" borderId="16" xfId="2" applyNumberFormat="1" applyFont="1" applyFill="1" applyBorder="1" applyAlignment="1">
      <alignment vertical="center"/>
    </xf>
    <xf numFmtId="166" fontId="73" fillId="0" borderId="16" xfId="2" applyNumberFormat="1" applyFont="1" applyFill="1" applyBorder="1" applyAlignment="1">
      <alignment horizontal="right" vertical="center"/>
    </xf>
    <xf numFmtId="167" fontId="73" fillId="0" borderId="16" xfId="2" applyNumberFormat="1" applyFont="1" applyFill="1" applyBorder="1" applyAlignment="1">
      <alignment horizontal="right" vertical="center"/>
    </xf>
    <xf numFmtId="0" fontId="10" fillId="0" borderId="0" xfId="0" applyFont="1" applyFill="1" applyBorder="1" applyAlignment="1">
      <alignment vertical="center" wrapText="1"/>
    </xf>
    <xf numFmtId="0" fontId="76" fillId="2" borderId="0" xfId="0" applyFont="1" applyFill="1"/>
    <xf numFmtId="0" fontId="75" fillId="2" borderId="25" xfId="0" applyNumberFormat="1" applyFont="1" applyFill="1" applyBorder="1" applyAlignment="1">
      <alignment horizontal="center"/>
    </xf>
    <xf numFmtId="166" fontId="73" fillId="2" borderId="33" xfId="2" applyNumberFormat="1" applyFont="1" applyFill="1" applyBorder="1" applyAlignment="1">
      <alignment vertical="center"/>
    </xf>
    <xf numFmtId="165" fontId="75" fillId="10" borderId="1" xfId="0" applyNumberFormat="1" applyFont="1" applyFill="1" applyBorder="1" applyAlignment="1" applyProtection="1">
      <alignment horizontal="center" vertical="center" wrapText="1"/>
      <protection locked="0"/>
    </xf>
    <xf numFmtId="165" fontId="75" fillId="10" borderId="1" xfId="0" applyNumberFormat="1" applyFont="1" applyFill="1" applyBorder="1" applyAlignment="1" applyProtection="1">
      <alignment horizontal="center" vertical="center"/>
      <protection locked="0"/>
    </xf>
    <xf numFmtId="167" fontId="73" fillId="10" borderId="25" xfId="2" applyNumberFormat="1" applyFont="1" applyFill="1" applyBorder="1" applyAlignment="1" applyProtection="1">
      <alignment horizontal="right" vertical="center"/>
      <protection locked="0"/>
    </xf>
    <xf numFmtId="166" fontId="73" fillId="10" borderId="25" xfId="2" applyNumberFormat="1" applyFont="1" applyFill="1" applyBorder="1" applyAlignment="1" applyProtection="1">
      <alignment horizontal="right" vertical="center"/>
      <protection locked="0"/>
    </xf>
    <xf numFmtId="166" fontId="73" fillId="10" borderId="17" xfId="2" applyNumberFormat="1" applyFont="1" applyFill="1" applyBorder="1" applyAlignment="1" applyProtection="1">
      <alignment horizontal="right" vertical="center"/>
      <protection locked="0"/>
    </xf>
    <xf numFmtId="167" fontId="73" fillId="10" borderId="1" xfId="2" applyNumberFormat="1" applyFont="1" applyFill="1" applyBorder="1" applyAlignment="1" applyProtection="1">
      <alignment horizontal="right" vertical="center"/>
      <protection locked="0"/>
    </xf>
    <xf numFmtId="166" fontId="73" fillId="10" borderId="71" xfId="2" applyNumberFormat="1" applyFont="1" applyFill="1" applyBorder="1" applyAlignment="1" applyProtection="1">
      <alignment vertical="center"/>
      <protection locked="0"/>
    </xf>
    <xf numFmtId="166" fontId="73" fillId="10" borderId="11" xfId="2" applyNumberFormat="1" applyFont="1" applyFill="1" applyBorder="1" applyAlignment="1" applyProtection="1">
      <alignment vertical="center"/>
      <protection locked="0"/>
    </xf>
    <xf numFmtId="166" fontId="73" fillId="10" borderId="4" xfId="2" applyNumberFormat="1" applyFont="1" applyFill="1" applyBorder="1" applyAlignment="1" applyProtection="1">
      <alignment vertical="center"/>
      <protection locked="0"/>
    </xf>
    <xf numFmtId="166" fontId="73" fillId="10" borderId="1" xfId="2" applyNumberFormat="1" applyFont="1" applyFill="1" applyBorder="1" applyAlignment="1" applyProtection="1">
      <alignment vertical="center"/>
      <protection locked="0"/>
    </xf>
    <xf numFmtId="166" fontId="73" fillId="10" borderId="20" xfId="2" applyNumberFormat="1" applyFont="1" applyFill="1" applyBorder="1" applyAlignment="1" applyProtection="1">
      <alignment vertical="center" wrapText="1"/>
      <protection locked="0"/>
    </xf>
    <xf numFmtId="166" fontId="73" fillId="10" borderId="11" xfId="2" applyNumberFormat="1" applyFont="1" applyFill="1" applyBorder="1" applyAlignment="1" applyProtection="1">
      <alignment vertical="center" wrapText="1"/>
      <protection locked="0"/>
    </xf>
    <xf numFmtId="166" fontId="73" fillId="10" borderId="1" xfId="2" applyNumberFormat="1" applyFont="1" applyFill="1" applyBorder="1" applyAlignment="1" applyProtection="1">
      <alignment vertical="center" wrapText="1"/>
      <protection locked="0"/>
    </xf>
    <xf numFmtId="0" fontId="77" fillId="3" borderId="0" xfId="0" applyFont="1" applyFill="1" applyAlignment="1">
      <alignment vertical="top"/>
    </xf>
    <xf numFmtId="0" fontId="78" fillId="3" borderId="0" xfId="0" applyFont="1" applyFill="1"/>
    <xf numFmtId="0" fontId="78" fillId="0" borderId="0" xfId="0" applyFont="1"/>
    <xf numFmtId="0" fontId="78" fillId="0" borderId="0" xfId="0" applyFont="1" applyBorder="1"/>
    <xf numFmtId="0" fontId="78" fillId="0" borderId="0" xfId="0" applyFont="1" applyFill="1"/>
    <xf numFmtId="0" fontId="78" fillId="0" borderId="0" xfId="0" applyFont="1" applyFill="1" applyBorder="1"/>
    <xf numFmtId="0" fontId="79" fillId="2" borderId="0" xfId="0" applyFont="1" applyFill="1"/>
    <xf numFmtId="0" fontId="79" fillId="2" borderId="0" xfId="0" applyFont="1" applyFill="1" applyBorder="1"/>
    <xf numFmtId="0" fontId="80" fillId="3" borderId="0" xfId="0" applyFont="1" applyFill="1" applyBorder="1" applyAlignment="1" applyProtection="1">
      <alignment horizontal="left" vertical="center" wrapText="1" indent="1"/>
    </xf>
    <xf numFmtId="0" fontId="78" fillId="0" borderId="0" xfId="0" applyFont="1" applyFill="1" applyBorder="1" applyAlignment="1">
      <alignment vertical="top"/>
    </xf>
    <xf numFmtId="0" fontId="78" fillId="0" borderId="0" xfId="0" applyFont="1" applyAlignment="1">
      <alignment vertical="top"/>
    </xf>
    <xf numFmtId="0" fontId="78" fillId="0" borderId="0" xfId="0" applyFont="1" applyBorder="1" applyAlignment="1">
      <alignment vertical="top"/>
    </xf>
    <xf numFmtId="0" fontId="79" fillId="2" borderId="0" xfId="0" applyFont="1" applyFill="1" applyAlignment="1">
      <alignment vertical="center"/>
    </xf>
    <xf numFmtId="0" fontId="78" fillId="0" borderId="0" xfId="0" applyFont="1" applyFill="1" applyAlignment="1">
      <alignment vertical="top"/>
    </xf>
    <xf numFmtId="0" fontId="81" fillId="2" borderId="5" xfId="0" applyFont="1" applyFill="1" applyBorder="1" applyAlignment="1">
      <alignment horizontal="right" vertical="center"/>
    </xf>
    <xf numFmtId="0" fontId="72" fillId="6" borderId="27" xfId="0" applyFont="1" applyFill="1" applyBorder="1"/>
    <xf numFmtId="49" fontId="78" fillId="10" borderId="8" xfId="0" applyNumberFormat="1" applyFont="1" applyFill="1" applyBorder="1" applyAlignment="1" applyProtection="1">
      <alignment vertical="center"/>
      <protection locked="0"/>
    </xf>
    <xf numFmtId="49" fontId="78" fillId="10" borderId="42" xfId="0" applyNumberFormat="1" applyFont="1" applyFill="1" applyBorder="1" applyAlignment="1" applyProtection="1">
      <alignment vertical="center"/>
      <protection locked="0"/>
    </xf>
    <xf numFmtId="0" fontId="78" fillId="10" borderId="8" xfId="0" applyFont="1" applyFill="1" applyBorder="1" applyAlignment="1" applyProtection="1">
      <alignment vertical="center"/>
      <protection locked="0"/>
    </xf>
    <xf numFmtId="0" fontId="78" fillId="10" borderId="42" xfId="0" applyFont="1" applyFill="1" applyBorder="1" applyAlignment="1" applyProtection="1">
      <alignment vertical="center"/>
      <protection locked="0"/>
    </xf>
    <xf numFmtId="49" fontId="78" fillId="10" borderId="17" xfId="0" applyNumberFormat="1" applyFont="1" applyFill="1" applyBorder="1" applyAlignment="1" applyProtection="1">
      <alignment vertical="center"/>
      <protection locked="0"/>
    </xf>
    <xf numFmtId="0" fontId="78" fillId="10" borderId="17" xfId="0" applyFont="1" applyFill="1" applyBorder="1" applyAlignment="1" applyProtection="1">
      <alignment vertical="center"/>
      <protection locked="0"/>
    </xf>
    <xf numFmtId="0" fontId="38" fillId="3" borderId="0" xfId="3" applyNumberFormat="1" applyFont="1" applyFill="1" applyBorder="1" applyAlignment="1" applyProtection="1">
      <alignment horizontal="left" vertical="top" wrapText="1"/>
    </xf>
    <xf numFmtId="0" fontId="38" fillId="3" borderId="0" xfId="3" applyNumberFormat="1" applyFont="1" applyFill="1" applyBorder="1" applyAlignment="1" applyProtection="1">
      <alignment horizontal="left" vertical="center" wrapText="1"/>
    </xf>
    <xf numFmtId="0" fontId="44" fillId="0" borderId="0" xfId="3" applyFont="1" applyAlignment="1" applyProtection="1">
      <alignment horizontal="left" vertical="center" wrapText="1"/>
    </xf>
    <xf numFmtId="0" fontId="47" fillId="3" borderId="0" xfId="3" applyNumberFormat="1" applyFont="1" applyFill="1" applyBorder="1" applyAlignment="1" applyProtection="1">
      <alignment horizontal="left" vertical="center" wrapText="1"/>
    </xf>
    <xf numFmtId="166" fontId="13" fillId="3" borderId="2" xfId="27" applyNumberFormat="1" applyFont="1" applyFill="1" applyBorder="1" applyAlignment="1">
      <alignment vertical="center" wrapText="1"/>
    </xf>
    <xf numFmtId="166" fontId="12" fillId="3" borderId="20" xfId="27" applyNumberFormat="1" applyFont="1" applyFill="1" applyBorder="1" applyAlignment="1">
      <alignment horizontal="left" vertical="center" wrapText="1"/>
    </xf>
    <xf numFmtId="166" fontId="12" fillId="3" borderId="36" xfId="27" applyNumberFormat="1" applyFont="1" applyFill="1" applyBorder="1" applyAlignment="1">
      <alignment horizontal="left" vertical="center" wrapText="1"/>
    </xf>
    <xf numFmtId="166" fontId="12" fillId="3" borderId="19" xfId="27" applyNumberFormat="1" applyFont="1" applyFill="1" applyBorder="1" applyAlignment="1">
      <alignment horizontal="left" vertical="center" wrapText="1"/>
    </xf>
    <xf numFmtId="166" fontId="12" fillId="3" borderId="14" xfId="27" applyNumberFormat="1" applyFont="1" applyFill="1" applyBorder="1" applyAlignment="1">
      <alignment horizontal="left" vertical="center" wrapText="1"/>
    </xf>
    <xf numFmtId="166" fontId="12" fillId="3" borderId="13" xfId="27" applyNumberFormat="1" applyFont="1" applyFill="1" applyBorder="1" applyAlignment="1">
      <alignment horizontal="left" vertical="center" wrapText="1"/>
    </xf>
    <xf numFmtId="166" fontId="12" fillId="3" borderId="18" xfId="27" applyNumberFormat="1" applyFont="1" applyFill="1" applyBorder="1" applyAlignment="1">
      <alignment horizontal="left" vertical="center" wrapText="1"/>
    </xf>
    <xf numFmtId="166" fontId="23" fillId="3" borderId="11" xfId="27" applyNumberFormat="1" applyFont="1" applyFill="1" applyBorder="1" applyAlignment="1">
      <alignment vertical="center" wrapText="1"/>
    </xf>
    <xf numFmtId="166" fontId="23" fillId="3" borderId="28" xfId="27" applyNumberFormat="1" applyFont="1" applyFill="1" applyBorder="1" applyAlignment="1">
      <alignment vertical="center" wrapText="1"/>
    </xf>
    <xf numFmtId="166" fontId="23" fillId="3" borderId="6" xfId="27" applyNumberFormat="1" applyFont="1" applyFill="1" applyBorder="1" applyAlignment="1">
      <alignment vertical="center" wrapText="1"/>
    </xf>
    <xf numFmtId="0" fontId="23" fillId="3" borderId="115" xfId="3" applyNumberFormat="1" applyFont="1" applyFill="1" applyBorder="1" applyAlignment="1">
      <alignment horizontal="left" vertical="center" wrapText="1"/>
    </xf>
    <xf numFmtId="166" fontId="23" fillId="3" borderId="117" xfId="27" applyNumberFormat="1" applyFont="1" applyFill="1" applyBorder="1" applyAlignment="1">
      <alignment vertical="center" wrapText="1"/>
    </xf>
    <xf numFmtId="166" fontId="23" fillId="3" borderId="118" xfId="27" applyNumberFormat="1" applyFont="1" applyFill="1" applyBorder="1" applyAlignment="1">
      <alignment vertical="center" wrapText="1"/>
    </xf>
    <xf numFmtId="166" fontId="23" fillId="3" borderId="119" xfId="27" applyNumberFormat="1" applyFont="1" applyFill="1" applyBorder="1" applyAlignment="1">
      <alignment vertical="center" wrapText="1"/>
    </xf>
    <xf numFmtId="0" fontId="23" fillId="3" borderId="118" xfId="3" applyNumberFormat="1" applyFont="1" applyFill="1" applyBorder="1" applyAlignment="1">
      <alignment horizontal="left" vertical="center" wrapText="1"/>
    </xf>
    <xf numFmtId="166" fontId="23" fillId="3" borderId="121" xfId="27" applyNumberFormat="1" applyFont="1" applyFill="1" applyBorder="1" applyAlignment="1">
      <alignment vertical="center" wrapText="1"/>
    </xf>
    <xf numFmtId="166" fontId="23" fillId="3" borderId="122" xfId="27" applyNumberFormat="1" applyFont="1" applyFill="1" applyBorder="1" applyAlignment="1">
      <alignment vertical="center" wrapText="1"/>
    </xf>
    <xf numFmtId="166" fontId="23" fillId="3" borderId="123" xfId="27" applyNumberFormat="1" applyFont="1" applyFill="1" applyBorder="1" applyAlignment="1">
      <alignment vertical="center" wrapText="1"/>
    </xf>
    <xf numFmtId="0" fontId="23" fillId="3" borderId="34" xfId="3" applyNumberFormat="1" applyFont="1" applyFill="1" applyBorder="1" applyAlignment="1">
      <alignment horizontal="left" vertical="center" wrapText="1"/>
    </xf>
    <xf numFmtId="166" fontId="23" fillId="3" borderId="4" xfId="27" applyNumberFormat="1" applyFont="1" applyFill="1" applyBorder="1" applyAlignment="1">
      <alignment vertical="center" wrapText="1"/>
    </xf>
    <xf numFmtId="166" fontId="23" fillId="3" borderId="27" xfId="27" applyNumberFormat="1" applyFont="1" applyFill="1" applyBorder="1" applyAlignment="1">
      <alignment vertical="center" wrapText="1"/>
    </xf>
    <xf numFmtId="166" fontId="23" fillId="3" borderId="0" xfId="27" applyNumberFormat="1" applyFont="1" applyFill="1" applyBorder="1" applyAlignment="1">
      <alignment vertical="center" wrapText="1"/>
    </xf>
    <xf numFmtId="166" fontId="13" fillId="3" borderId="26" xfId="27" applyNumberFormat="1" applyFont="1" applyFill="1" applyBorder="1" applyAlignment="1">
      <alignment vertical="center" wrapText="1"/>
    </xf>
    <xf numFmtId="49" fontId="78" fillId="10" borderId="124" xfId="0" applyNumberFormat="1" applyFont="1" applyFill="1" applyBorder="1" applyAlignment="1" applyProtection="1">
      <alignment vertical="center"/>
      <protection locked="0"/>
    </xf>
    <xf numFmtId="49" fontId="78" fillId="10" borderId="125" xfId="0" applyNumberFormat="1" applyFont="1" applyFill="1" applyBorder="1" applyAlignment="1" applyProtection="1">
      <alignment vertical="center"/>
      <protection locked="0"/>
    </xf>
    <xf numFmtId="0" fontId="78" fillId="10" borderId="124" xfId="0" applyFont="1" applyFill="1" applyBorder="1" applyAlignment="1" applyProtection="1">
      <alignment vertical="center"/>
      <protection locked="0"/>
    </xf>
    <xf numFmtId="0" fontId="78" fillId="10" borderId="125" xfId="0" applyFont="1" applyFill="1" applyBorder="1" applyAlignment="1" applyProtection="1">
      <alignment vertical="center"/>
      <protection locked="0"/>
    </xf>
    <xf numFmtId="0" fontId="53" fillId="3" borderId="126" xfId="0" applyFont="1" applyFill="1" applyBorder="1" applyAlignment="1" applyProtection="1">
      <alignment vertical="center"/>
    </xf>
    <xf numFmtId="0" fontId="47" fillId="3" borderId="0" xfId="3" applyNumberFormat="1" applyFont="1" applyFill="1" applyBorder="1" applyAlignment="1" applyProtection="1">
      <alignment vertical="center"/>
    </xf>
    <xf numFmtId="0" fontId="44" fillId="0" borderId="0" xfId="3" applyFont="1" applyAlignment="1">
      <alignment horizontal="left" vertical="center" wrapText="1"/>
    </xf>
    <xf numFmtId="0" fontId="38" fillId="3" borderId="0" xfId="3" applyNumberFormat="1" applyFont="1" applyFill="1" applyBorder="1" applyAlignment="1" applyProtection="1">
      <alignment horizontal="right" vertical="center" wrapText="1"/>
    </xf>
    <xf numFmtId="0" fontId="44" fillId="3" borderId="0" xfId="3" applyFont="1" applyFill="1" applyAlignment="1">
      <alignment horizontal="right" vertical="center" wrapText="1"/>
    </xf>
    <xf numFmtId="0" fontId="44" fillId="0" borderId="0" xfId="3" applyFont="1" applyAlignment="1">
      <alignment horizontal="right" vertical="center" wrapText="1"/>
    </xf>
    <xf numFmtId="0" fontId="78" fillId="3" borderId="0" xfId="0" applyFont="1" applyFill="1" applyBorder="1" applyAlignment="1">
      <alignment horizontal="center"/>
    </xf>
    <xf numFmtId="0" fontId="44" fillId="3" borderId="0" xfId="3" applyNumberFormat="1" applyFont="1" applyFill="1" applyBorder="1" applyProtection="1"/>
    <xf numFmtId="0" fontId="38" fillId="3" borderId="0" xfId="3" applyNumberFormat="1" applyFont="1" applyFill="1" applyBorder="1" applyAlignment="1" applyProtection="1">
      <alignment horizontal="left"/>
    </xf>
    <xf numFmtId="0" fontId="44" fillId="3" borderId="0" xfId="3" applyNumberFormat="1" applyFont="1" applyFill="1" applyBorder="1" applyAlignment="1" applyProtection="1">
      <alignment horizontal="left"/>
    </xf>
    <xf numFmtId="0" fontId="44" fillId="3" borderId="0" xfId="3" applyNumberFormat="1" applyFont="1" applyFill="1" applyBorder="1" applyAlignment="1" applyProtection="1">
      <alignment vertical="center"/>
    </xf>
    <xf numFmtId="0" fontId="38" fillId="3" borderId="0" xfId="3" applyNumberFormat="1" applyFont="1" applyFill="1" applyBorder="1" applyAlignment="1" applyProtection="1">
      <alignment horizontal="left" vertical="top"/>
    </xf>
    <xf numFmtId="0" fontId="23" fillId="2" borderId="1" xfId="3" applyFont="1" applyFill="1" applyBorder="1" applyAlignment="1">
      <alignment vertical="center" wrapText="1"/>
    </xf>
    <xf numFmtId="0" fontId="23" fillId="2" borderId="42" xfId="3" applyFont="1" applyFill="1" applyBorder="1" applyAlignment="1">
      <alignment vertical="center" wrapText="1"/>
    </xf>
    <xf numFmtId="0" fontId="47" fillId="2" borderId="0" xfId="0" applyFont="1" applyFill="1" applyAlignment="1" applyProtection="1">
      <alignment horizontal="left" vertical="center" wrapText="1"/>
    </xf>
    <xf numFmtId="0" fontId="2" fillId="3" borderId="0" xfId="3" applyNumberFormat="1" applyFont="1" applyFill="1" applyAlignment="1" applyProtection="1">
      <alignment vertical="center" wrapText="1"/>
      <protection locked="0"/>
    </xf>
    <xf numFmtId="0" fontId="1" fillId="3" borderId="0" xfId="3" applyFill="1" applyAlignment="1" applyProtection="1">
      <alignment vertical="center"/>
      <protection locked="0"/>
    </xf>
    <xf numFmtId="0" fontId="29" fillId="3" borderId="58" xfId="1" applyNumberFormat="1" applyFont="1" applyFill="1" applyBorder="1" applyAlignment="1" applyProtection="1">
      <alignment horizontal="left" vertical="center" wrapText="1"/>
      <protection locked="0"/>
    </xf>
    <xf numFmtId="0" fontId="1" fillId="0" borderId="59" xfId="3" applyFont="1" applyBorder="1" applyAlignment="1" applyProtection="1">
      <alignment horizontal="left" vertical="center" wrapText="1"/>
      <protection locked="0"/>
    </xf>
    <xf numFmtId="0" fontId="1" fillId="0" borderId="60" xfId="3" applyFont="1" applyBorder="1" applyAlignment="1" applyProtection="1">
      <alignment horizontal="left" vertical="center" wrapText="1"/>
      <protection locked="0"/>
    </xf>
    <xf numFmtId="0" fontId="38" fillId="3" borderId="0" xfId="3" applyNumberFormat="1" applyFont="1" applyFill="1" applyBorder="1" applyAlignment="1" applyProtection="1">
      <alignment horizontal="left" vertical="center" wrapText="1"/>
    </xf>
    <xf numFmtId="0" fontId="44" fillId="0" borderId="0" xfId="3" applyFont="1" applyAlignment="1" applyProtection="1">
      <alignment horizontal="left" vertical="center" wrapText="1"/>
    </xf>
    <xf numFmtId="0" fontId="44" fillId="0" borderId="0" xfId="3" applyFont="1" applyAlignment="1" applyProtection="1">
      <alignment vertical="center"/>
    </xf>
    <xf numFmtId="0" fontId="38" fillId="3" borderId="58" xfId="3" applyNumberFormat="1" applyFont="1" applyFill="1" applyBorder="1" applyAlignment="1" applyProtection="1">
      <alignment horizontal="left" vertical="center" wrapText="1"/>
      <protection locked="0"/>
    </xf>
    <xf numFmtId="0" fontId="38" fillId="3" borderId="58" xfId="3" quotePrefix="1" applyNumberFormat="1" applyFont="1" applyFill="1" applyBorder="1" applyAlignment="1" applyProtection="1">
      <alignment horizontal="left" vertical="center" wrapText="1"/>
      <protection locked="0"/>
    </xf>
    <xf numFmtId="0" fontId="44" fillId="0" borderId="0" xfId="3" applyFont="1" applyAlignment="1">
      <alignment vertical="center"/>
    </xf>
    <xf numFmtId="0" fontId="47" fillId="3" borderId="67" xfId="3" applyNumberFormat="1" applyFont="1" applyFill="1" applyBorder="1" applyAlignment="1" applyProtection="1">
      <alignment horizontal="left" vertical="center" wrapText="1"/>
    </xf>
    <xf numFmtId="0" fontId="47" fillId="3" borderId="68" xfId="3" applyNumberFormat="1" applyFont="1" applyFill="1" applyBorder="1" applyAlignment="1" applyProtection="1">
      <alignment horizontal="left" vertical="center" wrapText="1"/>
    </xf>
    <xf numFmtId="0" fontId="47" fillId="3" borderId="69" xfId="3" applyNumberFormat="1" applyFont="1" applyFill="1" applyBorder="1" applyAlignment="1" applyProtection="1">
      <alignment horizontal="left" vertical="center" wrapText="1"/>
    </xf>
    <xf numFmtId="0" fontId="41" fillId="2" borderId="0" xfId="0" applyFont="1" applyFill="1" applyAlignment="1">
      <alignment horizontal="left" vertical="center"/>
    </xf>
    <xf numFmtId="0" fontId="46" fillId="3" borderId="67" xfId="3" applyNumberFormat="1" applyFont="1" applyFill="1" applyBorder="1" applyAlignment="1" applyProtection="1">
      <alignment horizontal="left" vertical="center" wrapText="1"/>
    </xf>
    <xf numFmtId="0" fontId="50" fillId="0" borderId="68" xfId="3" applyFont="1" applyBorder="1" applyAlignment="1" applyProtection="1">
      <alignment horizontal="left" vertical="center"/>
    </xf>
    <xf numFmtId="0" fontId="50" fillId="0" borderId="69" xfId="3" applyFont="1" applyBorder="1" applyAlignment="1" applyProtection="1">
      <alignment horizontal="left" vertical="center"/>
    </xf>
    <xf numFmtId="0" fontId="44" fillId="3" borderId="58" xfId="3" applyFont="1" applyFill="1" applyBorder="1" applyAlignment="1" applyProtection="1">
      <alignment horizontal="left" vertical="center" wrapText="1"/>
      <protection locked="0"/>
    </xf>
    <xf numFmtId="0" fontId="46" fillId="3" borderId="70" xfId="3" applyNumberFormat="1" applyFont="1" applyFill="1" applyBorder="1" applyAlignment="1" applyProtection="1">
      <alignment horizontal="left" vertical="center" wrapText="1"/>
    </xf>
    <xf numFmtId="0" fontId="50" fillId="0" borderId="0" xfId="3" applyFont="1" applyBorder="1" applyAlignment="1" applyProtection="1">
      <alignment horizontal="left" vertical="center"/>
    </xf>
    <xf numFmtId="0" fontId="44" fillId="2" borderId="0" xfId="0" applyFont="1" applyFill="1" applyAlignment="1" applyProtection="1">
      <alignment horizontal="center"/>
    </xf>
    <xf numFmtId="0" fontId="44" fillId="2" borderId="0" xfId="0" applyFont="1" applyFill="1" applyAlignment="1" applyProtection="1">
      <alignment horizontal="left"/>
    </xf>
    <xf numFmtId="0" fontId="38" fillId="0" borderId="0" xfId="15" applyFont="1" applyAlignment="1">
      <alignment horizontal="right" vertical="center" wrapText="1"/>
    </xf>
    <xf numFmtId="0" fontId="38" fillId="0" borderId="52" xfId="15" applyFont="1" applyBorder="1" applyAlignment="1">
      <alignment horizontal="right" vertical="center" wrapText="1"/>
    </xf>
    <xf numFmtId="1" fontId="38" fillId="3" borderId="58" xfId="3" applyNumberFormat="1" applyFont="1" applyFill="1" applyBorder="1" applyAlignment="1" applyProtection="1">
      <alignment horizontal="left" vertical="top" wrapText="1"/>
      <protection locked="0"/>
    </xf>
    <xf numFmtId="1" fontId="1" fillId="0" borderId="59" xfId="3" applyNumberFormat="1" applyFont="1" applyBorder="1" applyAlignment="1" applyProtection="1">
      <protection locked="0"/>
    </xf>
    <xf numFmtId="1" fontId="1" fillId="0" borderId="60" xfId="3" applyNumberFormat="1" applyFont="1" applyBorder="1" applyAlignment="1" applyProtection="1">
      <protection locked="0"/>
    </xf>
    <xf numFmtId="0" fontId="45" fillId="8" borderId="104" xfId="0" applyFont="1" applyFill="1" applyBorder="1" applyAlignment="1" applyProtection="1">
      <alignment horizontal="center"/>
    </xf>
    <xf numFmtId="0" fontId="45" fillId="8" borderId="105" xfId="0" applyFont="1" applyFill="1" applyBorder="1" applyAlignment="1" applyProtection="1">
      <alignment horizontal="center"/>
    </xf>
    <xf numFmtId="0" fontId="45" fillId="8" borderId="106" xfId="0" applyFont="1" applyFill="1" applyBorder="1" applyAlignment="1" applyProtection="1">
      <alignment horizontal="center"/>
    </xf>
    <xf numFmtId="0" fontId="38" fillId="3" borderId="0" xfId="3" applyNumberFormat="1" applyFont="1" applyFill="1" applyBorder="1" applyAlignment="1" applyProtection="1">
      <alignment horizontal="left" vertical="top" wrapText="1"/>
    </xf>
    <xf numFmtId="0" fontId="44" fillId="0" borderId="58" xfId="3" applyFont="1" applyBorder="1" applyAlignment="1" applyProtection="1">
      <alignment horizontal="left" vertical="center" wrapText="1"/>
      <protection locked="0"/>
    </xf>
    <xf numFmtId="0" fontId="38" fillId="3" borderId="0" xfId="3" applyNumberFormat="1" applyFont="1" applyFill="1" applyBorder="1" applyAlignment="1" applyProtection="1">
      <alignment horizontal="left" vertical="center"/>
    </xf>
    <xf numFmtId="0" fontId="47" fillId="10" borderId="0" xfId="3" applyNumberFormat="1" applyFont="1" applyFill="1" applyBorder="1" applyAlignment="1" applyProtection="1">
      <alignment horizontal="left" vertical="center" wrapText="1"/>
    </xf>
    <xf numFmtId="0" fontId="44" fillId="10" borderId="0" xfId="3" applyFont="1" applyFill="1" applyAlignment="1" applyProtection="1"/>
    <xf numFmtId="0" fontId="44" fillId="0" borderId="0" xfId="3" applyFont="1" applyAlignment="1">
      <alignment horizontal="left" vertical="center" wrapText="1"/>
    </xf>
    <xf numFmtId="0" fontId="38" fillId="3" borderId="0" xfId="3" applyNumberFormat="1" applyFont="1" applyFill="1" applyBorder="1" applyAlignment="1" applyProtection="1">
      <alignment horizontal="right" vertical="center" wrapText="1"/>
    </xf>
    <xf numFmtId="0" fontId="44" fillId="0" borderId="0" xfId="3" applyFont="1" applyBorder="1" applyAlignment="1">
      <alignment horizontal="right" vertical="center" wrapText="1"/>
    </xf>
    <xf numFmtId="0" fontId="87" fillId="10" borderId="0" xfId="11" applyFont="1" applyFill="1">
      <alignment vertical="center" wrapText="1"/>
    </xf>
    <xf numFmtId="0" fontId="40" fillId="3" borderId="0" xfId="3" applyFont="1" applyFill="1" applyAlignment="1" applyProtection="1">
      <alignment vertical="top" wrapText="1"/>
    </xf>
    <xf numFmtId="0" fontId="38" fillId="3" borderId="58" xfId="3" applyNumberFormat="1" applyFont="1" applyFill="1" applyBorder="1" applyAlignment="1" applyProtection="1">
      <alignment horizontal="left" vertical="center"/>
      <protection locked="0"/>
    </xf>
    <xf numFmtId="0" fontId="1" fillId="0" borderId="59" xfId="3" applyFont="1" applyBorder="1" applyAlignment="1" applyProtection="1">
      <alignment horizontal="left" vertical="center"/>
      <protection locked="0"/>
    </xf>
    <xf numFmtId="0" fontId="1" fillId="0" borderId="60" xfId="3" applyFont="1" applyBorder="1" applyAlignment="1" applyProtection="1">
      <alignment horizontal="left" vertical="center"/>
      <protection locked="0"/>
    </xf>
    <xf numFmtId="0" fontId="29" fillId="3" borderId="58" xfId="1" applyNumberFormat="1" applyFont="1" applyFill="1" applyBorder="1" applyAlignment="1" applyProtection="1">
      <alignment horizontal="left" vertical="center"/>
      <protection locked="0"/>
    </xf>
    <xf numFmtId="0" fontId="49" fillId="9" borderId="54" xfId="0" applyFont="1" applyFill="1" applyBorder="1" applyAlignment="1" applyProtection="1">
      <alignment horizontal="center" vertical="center" wrapText="1"/>
      <protection locked="0"/>
    </xf>
    <xf numFmtId="164" fontId="38" fillId="3" borderId="55" xfId="3" applyNumberFormat="1" applyFont="1" applyFill="1" applyBorder="1" applyAlignment="1" applyProtection="1">
      <alignment horizontal="center" vertical="center" wrapText="1"/>
    </xf>
    <xf numFmtId="164" fontId="78" fillId="0" borderId="57" xfId="0" applyNumberFormat="1" applyFont="1" applyBorder="1" applyAlignment="1">
      <alignment horizontal="center" vertical="center" wrapText="1"/>
    </xf>
    <xf numFmtId="0" fontId="38" fillId="3" borderId="54" xfId="3" applyNumberFormat="1" applyFont="1" applyFill="1" applyBorder="1" applyAlignment="1" applyProtection="1">
      <alignment horizontal="left" vertical="top" wrapText="1"/>
      <protection locked="0"/>
    </xf>
    <xf numFmtId="0" fontId="1" fillId="0" borderId="54" xfId="3" applyFont="1" applyBorder="1" applyAlignment="1" applyProtection="1">
      <alignment horizontal="left" vertical="top" wrapText="1"/>
      <protection locked="0"/>
    </xf>
    <xf numFmtId="0" fontId="38" fillId="3" borderId="55" xfId="3" applyNumberFormat="1" applyFont="1" applyFill="1" applyBorder="1" applyAlignment="1" applyProtection="1">
      <alignment horizontal="left" vertical="top" wrapText="1"/>
      <protection locked="0"/>
    </xf>
    <xf numFmtId="0" fontId="78" fillId="0" borderId="56" xfId="0" applyFont="1" applyBorder="1" applyAlignment="1">
      <alignment horizontal="left" vertical="top" wrapText="1"/>
    </xf>
    <xf numFmtId="0" fontId="78" fillId="0" borderId="57" xfId="0" applyFont="1" applyBorder="1" applyAlignment="1">
      <alignment horizontal="left" vertical="top" wrapText="1"/>
    </xf>
    <xf numFmtId="0" fontId="38" fillId="3" borderId="55" xfId="3" applyNumberFormat="1" applyFont="1" applyFill="1" applyBorder="1" applyAlignment="1" applyProtection="1">
      <alignment horizontal="right" vertical="center" wrapText="1" indent="1"/>
      <protection locked="0"/>
    </xf>
    <xf numFmtId="0" fontId="78" fillId="0" borderId="57" xfId="0" applyFont="1" applyBorder="1" applyAlignment="1">
      <alignment horizontal="right" vertical="center" wrapText="1" indent="1"/>
    </xf>
    <xf numFmtId="0" fontId="49" fillId="7" borderId="54" xfId="3" applyFont="1" applyFill="1" applyBorder="1" applyAlignment="1">
      <alignment horizontal="center"/>
    </xf>
    <xf numFmtId="0" fontId="78" fillId="0" borderId="54" xfId="0" applyFont="1" applyBorder="1" applyAlignment="1">
      <alignment horizontal="center"/>
    </xf>
    <xf numFmtId="0" fontId="49" fillId="9" borderId="55" xfId="0" applyFont="1" applyFill="1" applyBorder="1" applyAlignment="1" applyProtection="1">
      <alignment horizontal="center" vertical="center" wrapText="1"/>
      <protection locked="0"/>
    </xf>
    <xf numFmtId="0" fontId="49" fillId="9" borderId="56" xfId="0" applyFont="1" applyFill="1" applyBorder="1" applyAlignment="1" applyProtection="1">
      <alignment horizontal="center" vertical="center" wrapText="1"/>
      <protection locked="0"/>
    </xf>
    <xf numFmtId="0" fontId="90" fillId="9" borderId="56" xfId="0" applyFont="1" applyFill="1" applyBorder="1" applyAlignment="1"/>
    <xf numFmtId="0" fontId="90" fillId="9" borderId="57" xfId="0" applyFont="1" applyFill="1" applyBorder="1" applyAlignment="1"/>
    <xf numFmtId="0" fontId="90" fillId="9" borderId="57" xfId="0" applyFont="1" applyFill="1" applyBorder="1" applyAlignment="1">
      <alignment horizontal="center" vertical="center" wrapText="1"/>
    </xf>
    <xf numFmtId="0" fontId="52" fillId="3" borderId="0" xfId="3" applyNumberFormat="1" applyFont="1" applyFill="1" applyBorder="1" applyAlignment="1" applyProtection="1">
      <alignment horizontal="left" vertical="center" wrapText="1"/>
    </xf>
    <xf numFmtId="0" fontId="52" fillId="3" borderId="0" xfId="3" applyNumberFormat="1" applyFont="1" applyFill="1" applyBorder="1" applyAlignment="1" applyProtection="1">
      <alignment horizontal="left" vertical="center"/>
    </xf>
    <xf numFmtId="0" fontId="47" fillId="3" borderId="0" xfId="3" applyNumberFormat="1" applyFont="1" applyFill="1" applyBorder="1" applyAlignment="1" applyProtection="1">
      <alignment horizontal="left" vertical="center" wrapText="1"/>
    </xf>
    <xf numFmtId="0" fontId="52" fillId="3" borderId="0" xfId="3" applyFont="1" applyFill="1" applyAlignment="1" applyProtection="1">
      <alignment horizontal="left" wrapText="1"/>
    </xf>
    <xf numFmtId="0" fontId="44" fillId="0" borderId="0" xfId="3" applyFont="1" applyAlignment="1" applyProtection="1">
      <alignment horizontal="left" vertical="top" wrapText="1"/>
    </xf>
    <xf numFmtId="0" fontId="47" fillId="0" borderId="0" xfId="3" applyFont="1" applyAlignment="1">
      <alignment horizontal="left" vertical="center" wrapText="1"/>
    </xf>
    <xf numFmtId="0" fontId="38" fillId="3" borderId="0" xfId="3" applyNumberFormat="1" applyFont="1" applyFill="1" applyBorder="1" applyAlignment="1" applyProtection="1">
      <alignment vertical="center"/>
    </xf>
    <xf numFmtId="0" fontId="49" fillId="9" borderId="55" xfId="3" applyFont="1" applyFill="1" applyBorder="1" applyAlignment="1">
      <alignment horizontal="center" vertical="center" wrapText="1"/>
    </xf>
    <xf numFmtId="0" fontId="49" fillId="9" borderId="56" xfId="3" applyFont="1" applyFill="1" applyBorder="1" applyAlignment="1">
      <alignment horizontal="center" vertical="center"/>
    </xf>
    <xf numFmtId="0" fontId="90" fillId="9" borderId="56" xfId="0" applyFont="1" applyFill="1" applyBorder="1" applyAlignment="1">
      <alignment horizontal="center" vertical="center"/>
    </xf>
    <xf numFmtId="0" fontId="90" fillId="9" borderId="57" xfId="0" applyFont="1" applyFill="1" applyBorder="1" applyAlignment="1">
      <alignment horizontal="center" vertical="center"/>
    </xf>
    <xf numFmtId="0" fontId="90" fillId="9" borderId="56" xfId="0" applyFont="1" applyFill="1" applyBorder="1" applyAlignment="1">
      <alignment horizontal="center" vertical="center" wrapText="1"/>
    </xf>
    <xf numFmtId="0" fontId="44" fillId="8" borderId="0" xfId="3" applyNumberFormat="1" applyFont="1" applyFill="1" applyBorder="1" applyAlignment="1" applyProtection="1">
      <alignment horizontal="center" vertical="center" wrapText="1"/>
      <protection locked="0"/>
    </xf>
    <xf numFmtId="0" fontId="44" fillId="8" borderId="0" xfId="3" applyFont="1" applyFill="1" applyAlignment="1" applyProtection="1">
      <alignment horizontal="center" vertical="center" wrapText="1"/>
      <protection locked="0"/>
    </xf>
    <xf numFmtId="0" fontId="38" fillId="3" borderId="61" xfId="3" applyNumberFormat="1" applyFont="1" applyFill="1" applyBorder="1" applyAlignment="1" applyProtection="1">
      <alignment horizontal="left" vertical="center"/>
      <protection locked="0"/>
    </xf>
    <xf numFmtId="0" fontId="1" fillId="0" borderId="62" xfId="3" applyFont="1" applyBorder="1" applyAlignment="1" applyProtection="1">
      <alignment horizontal="left" vertical="center"/>
      <protection locked="0"/>
    </xf>
    <xf numFmtId="0" fontId="1" fillId="0" borderId="63" xfId="3" applyFont="1" applyBorder="1" applyAlignment="1" applyProtection="1">
      <alignment horizontal="left" vertical="center"/>
      <protection locked="0"/>
    </xf>
    <xf numFmtId="0" fontId="78" fillId="0" borderId="64" xfId="0" applyFont="1" applyBorder="1" applyAlignment="1">
      <alignment horizontal="left" vertical="center"/>
    </xf>
    <xf numFmtId="0" fontId="78" fillId="0" borderId="65" xfId="0" applyFont="1" applyBorder="1" applyAlignment="1">
      <alignment horizontal="left" vertical="center"/>
    </xf>
    <xf numFmtId="0" fontId="78" fillId="0" borderId="66" xfId="0" applyFont="1" applyBorder="1" applyAlignment="1">
      <alignment horizontal="left" vertical="center"/>
    </xf>
    <xf numFmtId="0" fontId="44" fillId="8" borderId="0" xfId="3" applyFont="1" applyFill="1" applyBorder="1" applyAlignment="1" applyProtection="1">
      <alignment horizontal="left" vertical="center" wrapText="1"/>
      <protection locked="0"/>
    </xf>
    <xf numFmtId="0" fontId="44" fillId="3" borderId="0" xfId="3" applyFont="1" applyFill="1" applyAlignment="1" applyProtection="1">
      <alignment horizontal="center" wrapText="1"/>
    </xf>
    <xf numFmtId="0" fontId="44" fillId="0" borderId="0" xfId="8" applyFont="1" applyFill="1" applyAlignment="1">
      <alignment vertical="top" wrapText="1"/>
    </xf>
    <xf numFmtId="0" fontId="39" fillId="8" borderId="0" xfId="3" applyNumberFormat="1" applyFont="1" applyFill="1" applyBorder="1" applyAlignment="1" applyProtection="1">
      <alignment vertical="center"/>
      <protection locked="0"/>
    </xf>
    <xf numFmtId="14" fontId="38" fillId="8" borderId="0" xfId="3" applyNumberFormat="1" applyFont="1" applyFill="1" applyBorder="1" applyAlignment="1" applyProtection="1">
      <alignment horizontal="left" vertical="center"/>
      <protection locked="0"/>
    </xf>
    <xf numFmtId="0" fontId="38" fillId="8" borderId="0" xfId="3" applyNumberFormat="1" applyFont="1" applyFill="1" applyBorder="1" applyAlignment="1" applyProtection="1">
      <alignment horizontal="left" vertical="center"/>
      <protection locked="0"/>
    </xf>
    <xf numFmtId="0" fontId="51" fillId="3" borderId="0" xfId="3" applyNumberFormat="1" applyFont="1" applyFill="1" applyBorder="1" applyAlignment="1" applyProtection="1">
      <alignment horizontal="center"/>
    </xf>
    <xf numFmtId="0" fontId="44" fillId="3" borderId="0" xfId="3" applyNumberFormat="1" applyFont="1" applyFill="1" applyBorder="1" applyAlignment="1" applyProtection="1">
      <alignment wrapText="1"/>
    </xf>
    <xf numFmtId="0" fontId="44" fillId="0" borderId="0" xfId="3" applyFont="1" applyAlignment="1" applyProtection="1">
      <alignment wrapText="1"/>
    </xf>
    <xf numFmtId="0" fontId="44" fillId="0" borderId="0" xfId="3" applyFont="1" applyAlignment="1" applyProtection="1"/>
    <xf numFmtId="0" fontId="38" fillId="3" borderId="55" xfId="3" applyNumberFormat="1" applyFont="1" applyFill="1" applyBorder="1" applyAlignment="1" applyProtection="1">
      <alignment horizontal="left" vertical="center" wrapText="1"/>
      <protection locked="0"/>
    </xf>
    <xf numFmtId="0" fontId="78" fillId="0" borderId="56" xfId="0" applyFont="1" applyBorder="1" applyAlignment="1">
      <alignment horizontal="left" vertical="center" wrapText="1"/>
    </xf>
    <xf numFmtId="0" fontId="78" fillId="0" borderId="57" xfId="0" applyFont="1" applyBorder="1" applyAlignment="1">
      <alignment horizontal="left" vertical="center" wrapText="1"/>
    </xf>
    <xf numFmtId="0" fontId="39" fillId="3" borderId="53" xfId="3" applyNumberFormat="1" applyFont="1" applyFill="1" applyBorder="1" applyAlignment="1" applyProtection="1">
      <alignment horizontal="left" vertical="center" wrapText="1"/>
    </xf>
    <xf numFmtId="0" fontId="91" fillId="0" borderId="53" xfId="0" applyFont="1" applyBorder="1" applyAlignment="1"/>
    <xf numFmtId="0" fontId="38" fillId="3" borderId="54" xfId="3" applyNumberFormat="1" applyFont="1" applyFill="1" applyBorder="1" applyAlignment="1" applyProtection="1">
      <alignment horizontal="left" vertical="center" wrapText="1"/>
      <protection locked="0"/>
    </xf>
    <xf numFmtId="0" fontId="1" fillId="0" borderId="54" xfId="3" applyFont="1" applyBorder="1" applyAlignment="1" applyProtection="1">
      <alignment horizontal="left" vertical="center" wrapText="1"/>
      <protection locked="0"/>
    </xf>
    <xf numFmtId="0" fontId="33" fillId="0" borderId="0" xfId="9" applyBorder="1" applyAlignment="1">
      <alignment horizontal="left" vertical="center" wrapText="1"/>
    </xf>
    <xf numFmtId="9" fontId="78" fillId="0" borderId="85" xfId="0" applyNumberFormat="1" applyFont="1" applyBorder="1" applyAlignment="1">
      <alignment horizontal="center" vertical="center" wrapText="1"/>
    </xf>
    <xf numFmtId="9" fontId="78" fillId="0" borderId="84" xfId="0" applyNumberFormat="1" applyFont="1" applyBorder="1" applyAlignment="1">
      <alignment horizontal="center" vertical="center" wrapText="1"/>
    </xf>
    <xf numFmtId="9" fontId="78" fillId="0" borderId="83" xfId="0" applyNumberFormat="1" applyFont="1" applyBorder="1" applyAlignment="1">
      <alignment horizontal="center" vertical="center" wrapText="1"/>
    </xf>
    <xf numFmtId="0" fontId="78" fillId="9" borderId="56" xfId="0" applyFont="1" applyFill="1" applyBorder="1" applyAlignment="1">
      <alignment horizontal="center" vertical="center"/>
    </xf>
    <xf numFmtId="0" fontId="78" fillId="9" borderId="57" xfId="0" applyFont="1" applyFill="1" applyBorder="1" applyAlignment="1">
      <alignment horizontal="center" vertical="center"/>
    </xf>
    <xf numFmtId="0" fontId="49" fillId="9" borderId="94" xfId="0" applyFont="1" applyFill="1" applyBorder="1" applyAlignment="1" applyProtection="1">
      <alignment horizontal="center" vertical="center" wrapText="1"/>
      <protection locked="0"/>
    </xf>
    <xf numFmtId="0" fontId="49" fillId="9" borderId="93" xfId="0" applyFont="1" applyFill="1" applyBorder="1" applyAlignment="1" applyProtection="1">
      <alignment horizontal="center" vertical="center" wrapText="1"/>
      <protection locked="0"/>
    </xf>
    <xf numFmtId="0" fontId="49" fillId="9" borderId="92" xfId="0" applyFont="1" applyFill="1" applyBorder="1" applyAlignment="1" applyProtection="1">
      <alignment horizontal="center" vertical="center" wrapText="1"/>
      <protection locked="0"/>
    </xf>
    <xf numFmtId="0" fontId="47" fillId="3" borderId="95" xfId="3" applyNumberFormat="1" applyFont="1" applyFill="1" applyBorder="1" applyAlignment="1" applyProtection="1">
      <alignment horizontal="center" vertical="center" wrapText="1"/>
      <protection locked="0"/>
    </xf>
    <xf numFmtId="9" fontId="78" fillId="0" borderId="85" xfId="2" applyNumberFormat="1" applyFont="1" applyBorder="1" applyAlignment="1">
      <alignment horizontal="center" vertical="center" wrapText="1"/>
    </xf>
    <xf numFmtId="9" fontId="78" fillId="0" borderId="84" xfId="2" applyNumberFormat="1" applyFont="1" applyBorder="1" applyAlignment="1">
      <alignment horizontal="center" vertical="center" wrapText="1"/>
    </xf>
    <xf numFmtId="9" fontId="78" fillId="0" borderId="83" xfId="2" applyNumberFormat="1" applyFont="1" applyBorder="1" applyAlignment="1">
      <alignment horizontal="center" vertical="center" wrapText="1"/>
    </xf>
    <xf numFmtId="0" fontId="38" fillId="3" borderId="103" xfId="3" applyNumberFormat="1" applyFont="1" applyFill="1" applyBorder="1" applyAlignment="1" applyProtection="1">
      <alignment horizontal="center" vertical="center" wrapText="1"/>
      <protection locked="0"/>
    </xf>
    <xf numFmtId="0" fontId="38" fillId="3" borderId="102" xfId="3" applyNumberFormat="1" applyFont="1" applyFill="1" applyBorder="1" applyAlignment="1" applyProtection="1">
      <alignment horizontal="center" vertical="center" wrapText="1"/>
      <protection locked="0"/>
    </xf>
    <xf numFmtId="0" fontId="38" fillId="3" borderId="101" xfId="3" applyNumberFormat="1" applyFont="1" applyFill="1" applyBorder="1" applyAlignment="1" applyProtection="1">
      <alignment horizontal="center" vertical="center" wrapText="1"/>
      <protection locked="0"/>
    </xf>
    <xf numFmtId="0" fontId="38" fillId="3" borderId="85" xfId="3" applyNumberFormat="1" applyFont="1" applyFill="1" applyBorder="1" applyAlignment="1" applyProtection="1">
      <alignment horizontal="center" vertical="center" wrapText="1"/>
      <protection locked="0"/>
    </xf>
    <xf numFmtId="0" fontId="38" fillId="3" borderId="84" xfId="3" applyNumberFormat="1" applyFont="1" applyFill="1" applyBorder="1" applyAlignment="1" applyProtection="1">
      <alignment horizontal="center" vertical="center" wrapText="1"/>
      <protection locked="0"/>
    </xf>
    <xf numFmtId="43" fontId="38" fillId="3" borderId="90" xfId="2" applyFont="1" applyFill="1" applyBorder="1" applyAlignment="1" applyProtection="1">
      <alignment horizontal="center" vertical="center" wrapText="1"/>
      <protection locked="0"/>
    </xf>
    <xf numFmtId="43" fontId="38" fillId="3" borderId="89" xfId="2" applyFont="1" applyFill="1" applyBorder="1" applyAlignment="1" applyProtection="1">
      <alignment horizontal="center" vertical="center" wrapText="1"/>
      <protection locked="0"/>
    </xf>
    <xf numFmtId="0" fontId="78" fillId="0" borderId="88" xfId="0" applyFont="1" applyBorder="1" applyAlignment="1">
      <alignment horizontal="center" vertical="center" wrapText="1"/>
    </xf>
    <xf numFmtId="0" fontId="78" fillId="0" borderId="87" xfId="0" applyFont="1" applyBorder="1" applyAlignment="1">
      <alignment horizontal="center" vertical="center" wrapText="1"/>
    </xf>
    <xf numFmtId="0" fontId="78" fillId="0" borderId="86" xfId="0" applyFont="1" applyBorder="1" applyAlignment="1">
      <alignment horizontal="center" vertical="center" wrapText="1"/>
    </xf>
    <xf numFmtId="43" fontId="38" fillId="3" borderId="91" xfId="2" applyFont="1" applyFill="1" applyBorder="1" applyAlignment="1" applyProtection="1">
      <alignment horizontal="center" vertical="center" wrapText="1"/>
      <protection locked="0"/>
    </xf>
    <xf numFmtId="43" fontId="38" fillId="3" borderId="84" xfId="2" applyFont="1" applyFill="1" applyBorder="1" applyAlignment="1" applyProtection="1">
      <alignment horizontal="center" vertical="center" wrapText="1"/>
      <protection locked="0"/>
    </xf>
    <xf numFmtId="43" fontId="38" fillId="3" borderId="83" xfId="2" applyFont="1" applyFill="1" applyBorder="1" applyAlignment="1" applyProtection="1">
      <alignment horizontal="center" vertical="center" wrapText="1"/>
      <protection locked="0"/>
    </xf>
    <xf numFmtId="0" fontId="49" fillId="9" borderId="82" xfId="0" applyFont="1" applyFill="1" applyBorder="1" applyAlignment="1" applyProtection="1">
      <alignment horizontal="center" vertical="center" wrapText="1"/>
      <protection locked="0"/>
    </xf>
    <xf numFmtId="0" fontId="49" fillId="9" borderId="81" xfId="0" applyFont="1" applyFill="1" applyBorder="1" applyAlignment="1" applyProtection="1">
      <alignment horizontal="center" vertical="center" wrapText="1"/>
      <protection locked="0"/>
    </xf>
    <xf numFmtId="0" fontId="49" fillId="9" borderId="80" xfId="0" applyFont="1" applyFill="1" applyBorder="1" applyAlignment="1" applyProtection="1">
      <alignment horizontal="center" vertical="center" wrapText="1"/>
      <protection locked="0"/>
    </xf>
    <xf numFmtId="9" fontId="52" fillId="3" borderId="79" xfId="0" applyNumberFormat="1" applyFont="1" applyFill="1" applyBorder="1" applyAlignment="1" applyProtection="1">
      <alignment horizontal="center" vertical="center" wrapText="1"/>
      <protection locked="0"/>
    </xf>
    <xf numFmtId="0" fontId="52" fillId="3" borderId="78" xfId="0" applyFont="1" applyFill="1" applyBorder="1" applyAlignment="1" applyProtection="1">
      <alignment horizontal="center" vertical="center" wrapText="1"/>
      <protection locked="0"/>
    </xf>
    <xf numFmtId="0" fontId="52" fillId="3" borderId="77" xfId="0" applyFont="1" applyFill="1" applyBorder="1" applyAlignment="1" applyProtection="1">
      <alignment horizontal="center" vertical="center" wrapText="1"/>
      <protection locked="0"/>
    </xf>
    <xf numFmtId="0" fontId="38" fillId="3" borderId="83" xfId="3" applyNumberFormat="1" applyFont="1" applyFill="1" applyBorder="1" applyAlignment="1" applyProtection="1">
      <alignment horizontal="center" vertical="center" wrapText="1"/>
      <protection locked="0"/>
    </xf>
    <xf numFmtId="0" fontId="67" fillId="3" borderId="110" xfId="0" applyFont="1" applyFill="1" applyBorder="1" applyAlignment="1" applyProtection="1">
      <alignment horizontal="center" vertical="center" wrapText="1"/>
    </xf>
    <xf numFmtId="0" fontId="67" fillId="3" borderId="0" xfId="0" applyFont="1" applyFill="1" applyBorder="1" applyAlignment="1" applyProtection="1">
      <alignment horizontal="center" vertical="center" wrapText="1"/>
    </xf>
    <xf numFmtId="0" fontId="53" fillId="3" borderId="0" xfId="0" applyFont="1" applyFill="1" applyBorder="1" applyAlignment="1" applyProtection="1">
      <alignment horizontal="left" vertical="center" wrapText="1"/>
    </xf>
    <xf numFmtId="0" fontId="38" fillId="3" borderId="0" xfId="3" applyNumberFormat="1" applyFont="1" applyFill="1" applyBorder="1" applyAlignment="1" applyProtection="1">
      <alignment horizontal="center" vertical="center" wrapText="1"/>
      <protection locked="0"/>
    </xf>
    <xf numFmtId="0" fontId="78" fillId="0" borderId="89" xfId="0" applyFont="1" applyBorder="1" applyAlignment="1">
      <alignment horizontal="center" vertical="center" wrapText="1"/>
    </xf>
    <xf numFmtId="0" fontId="78" fillId="0" borderId="100" xfId="0" applyFont="1" applyBorder="1" applyAlignment="1">
      <alignment horizontal="center" vertical="center" wrapText="1"/>
    </xf>
    <xf numFmtId="0" fontId="38" fillId="3" borderId="99" xfId="3" applyNumberFormat="1" applyFont="1" applyFill="1" applyBorder="1" applyAlignment="1" applyProtection="1">
      <alignment horizontal="center" vertical="center" wrapText="1"/>
      <protection locked="0"/>
    </xf>
    <xf numFmtId="0" fontId="38" fillId="3" borderId="87" xfId="3" applyNumberFormat="1" applyFont="1" applyFill="1" applyBorder="1" applyAlignment="1" applyProtection="1">
      <alignment horizontal="center" vertical="center" wrapText="1"/>
      <protection locked="0"/>
    </xf>
    <xf numFmtId="0" fontId="38" fillId="3" borderId="98" xfId="3" applyNumberFormat="1" applyFont="1" applyFill="1" applyBorder="1" applyAlignment="1" applyProtection="1">
      <alignment horizontal="center" vertical="center" wrapText="1"/>
      <protection locked="0"/>
    </xf>
    <xf numFmtId="0" fontId="38" fillId="3" borderId="97" xfId="3" applyNumberFormat="1" applyFont="1" applyFill="1" applyBorder="1" applyAlignment="1" applyProtection="1">
      <alignment horizontal="center" vertical="center" wrapText="1"/>
      <protection locked="0"/>
    </xf>
    <xf numFmtId="0" fontId="38" fillId="3" borderId="96" xfId="3" applyNumberFormat="1" applyFont="1" applyFill="1" applyBorder="1" applyAlignment="1" applyProtection="1">
      <alignment horizontal="center" vertical="center" wrapText="1"/>
      <protection locked="0"/>
    </xf>
    <xf numFmtId="0" fontId="44" fillId="2" borderId="0" xfId="0" applyFont="1" applyFill="1" applyBorder="1" applyAlignment="1" applyProtection="1">
      <alignment vertical="center" wrapText="1"/>
    </xf>
    <xf numFmtId="0" fontId="44" fillId="0" borderId="0" xfId="0" applyFont="1" applyBorder="1" applyAlignment="1" applyProtection="1">
      <alignment wrapText="1"/>
    </xf>
    <xf numFmtId="49" fontId="47" fillId="3" borderId="67" xfId="3" applyNumberFormat="1" applyFont="1" applyFill="1" applyBorder="1" applyAlignment="1" applyProtection="1">
      <alignment horizontal="left" vertical="center" wrapText="1"/>
    </xf>
    <xf numFmtId="49" fontId="47" fillId="3" borderId="68" xfId="3" applyNumberFormat="1" applyFont="1" applyFill="1" applyBorder="1" applyAlignment="1" applyProtection="1">
      <alignment horizontal="left" vertical="center" wrapText="1"/>
    </xf>
    <xf numFmtId="49" fontId="47" fillId="3" borderId="69" xfId="3" applyNumberFormat="1" applyFont="1" applyFill="1" applyBorder="1" applyAlignment="1" applyProtection="1">
      <alignment horizontal="left" vertical="center" wrapText="1"/>
    </xf>
    <xf numFmtId="0" fontId="52" fillId="0" borderId="68" xfId="3" applyFont="1" applyBorder="1" applyAlignment="1" applyProtection="1">
      <alignment horizontal="left" vertical="center"/>
    </xf>
    <xf numFmtId="0" fontId="52" fillId="0" borderId="69" xfId="3" applyFont="1" applyBorder="1" applyAlignment="1" applyProtection="1">
      <alignment horizontal="left" vertical="center"/>
    </xf>
    <xf numFmtId="165" fontId="75" fillId="2" borderId="107" xfId="0" applyNumberFormat="1" applyFont="1" applyFill="1" applyBorder="1" applyAlignment="1">
      <alignment horizontal="center" vertical="center" wrapText="1"/>
    </xf>
    <xf numFmtId="165" fontId="75" fillId="2" borderId="111" xfId="0" applyNumberFormat="1" applyFont="1" applyFill="1" applyBorder="1" applyAlignment="1">
      <alignment horizontal="center" vertical="center" wrapText="1"/>
    </xf>
    <xf numFmtId="165" fontId="75" fillId="2" borderId="108" xfId="0" applyNumberFormat="1" applyFont="1" applyFill="1" applyBorder="1" applyAlignment="1">
      <alignment horizontal="center" vertical="center" wrapText="1"/>
    </xf>
    <xf numFmtId="0" fontId="41" fillId="2" borderId="0" xfId="0" applyFont="1" applyFill="1" applyAlignment="1">
      <alignment horizontal="center" vertical="center"/>
    </xf>
    <xf numFmtId="0" fontId="57" fillId="9" borderId="41" xfId="0" applyFont="1" applyFill="1" applyBorder="1" applyAlignment="1">
      <alignment horizontal="center" vertical="center"/>
    </xf>
    <xf numFmtId="0" fontId="57" fillId="9" borderId="22" xfId="0" applyFont="1" applyFill="1" applyBorder="1" applyAlignment="1">
      <alignment horizontal="center" vertical="center"/>
    </xf>
    <xf numFmtId="0" fontId="57" fillId="9" borderId="113" xfId="0" applyFont="1" applyFill="1" applyBorder="1" applyAlignment="1">
      <alignment horizontal="center" vertical="center"/>
    </xf>
    <xf numFmtId="0" fontId="75" fillId="2" borderId="3" xfId="0" applyFont="1" applyFill="1" applyBorder="1" applyAlignment="1">
      <alignment horizontal="center" vertical="center" wrapText="1"/>
    </xf>
    <xf numFmtId="0" fontId="75" fillId="2" borderId="4" xfId="0" applyFont="1" applyFill="1" applyBorder="1" applyAlignment="1">
      <alignment horizontal="center" vertical="center" wrapText="1"/>
    </xf>
    <xf numFmtId="0" fontId="75" fillId="2" borderId="14" xfId="0" applyFont="1" applyFill="1" applyBorder="1" applyAlignment="1">
      <alignment horizontal="center" vertical="center" wrapText="1"/>
    </xf>
    <xf numFmtId="0" fontId="41" fillId="2" borderId="43" xfId="0" applyFont="1" applyFill="1" applyBorder="1" applyAlignment="1">
      <alignment horizontal="center" vertical="center" wrapText="1"/>
    </xf>
    <xf numFmtId="0" fontId="78" fillId="0" borderId="15" xfId="0" applyFont="1" applyBorder="1" applyAlignment="1">
      <alignment horizontal="center" vertical="center" wrapText="1"/>
    </xf>
    <xf numFmtId="0" fontId="78" fillId="0" borderId="29" xfId="0" applyFont="1" applyBorder="1" applyAlignment="1">
      <alignment horizontal="center" vertical="center" wrapText="1"/>
    </xf>
    <xf numFmtId="0" fontId="41" fillId="2" borderId="44" xfId="0" applyFont="1" applyFill="1" applyBorder="1" applyAlignment="1">
      <alignment horizontal="center" vertical="center" wrapText="1"/>
    </xf>
    <xf numFmtId="0" fontId="78" fillId="0" borderId="0" xfId="0" applyFont="1" applyBorder="1" applyAlignment="1">
      <alignment horizontal="center" vertical="center" wrapText="1"/>
    </xf>
    <xf numFmtId="0" fontId="78" fillId="0" borderId="27" xfId="0" applyFont="1" applyBorder="1" applyAlignment="1">
      <alignment horizontal="center" vertical="center" wrapText="1"/>
    </xf>
    <xf numFmtId="0" fontId="41" fillId="2" borderId="45" xfId="0" applyFont="1" applyFill="1" applyBorder="1" applyAlignment="1">
      <alignment horizontal="center" vertical="center" wrapText="1"/>
    </xf>
    <xf numFmtId="0" fontId="78" fillId="0" borderId="18" xfId="0" applyFont="1" applyBorder="1" applyAlignment="1">
      <alignment horizontal="center" vertical="center" wrapText="1"/>
    </xf>
    <xf numFmtId="0" fontId="78" fillId="0" borderId="13" xfId="0" applyFont="1" applyBorder="1" applyAlignment="1">
      <alignment horizontal="center" vertical="center" wrapText="1"/>
    </xf>
    <xf numFmtId="0" fontId="73" fillId="10" borderId="39" xfId="0" applyFont="1" applyFill="1" applyBorder="1" applyAlignment="1" applyProtection="1">
      <alignment vertical="center" wrapText="1"/>
      <protection locked="0"/>
    </xf>
    <xf numFmtId="0" fontId="73" fillId="10" borderId="8" xfId="0" applyFont="1" applyFill="1" applyBorder="1" applyAlignment="1" applyProtection="1">
      <alignment vertical="center" wrapText="1"/>
      <protection locked="0"/>
    </xf>
    <xf numFmtId="0" fontId="73" fillId="10" borderId="42" xfId="0" applyFont="1" applyFill="1" applyBorder="1" applyAlignment="1" applyProtection="1">
      <alignment vertical="center" wrapText="1"/>
      <protection locked="0"/>
    </xf>
    <xf numFmtId="0" fontId="53" fillId="3" borderId="110" xfId="0" applyFont="1" applyFill="1" applyBorder="1" applyAlignment="1" applyProtection="1">
      <alignment horizontal="left" vertical="center" wrapText="1"/>
    </xf>
    <xf numFmtId="0" fontId="75" fillId="2" borderId="19" xfId="0" applyFont="1" applyFill="1" applyBorder="1" applyAlignment="1">
      <alignment horizontal="center" vertical="center"/>
    </xf>
    <xf numFmtId="0" fontId="75" fillId="2" borderId="36" xfId="0" applyFont="1" applyFill="1" applyBorder="1" applyAlignment="1">
      <alignment horizontal="center" vertical="center"/>
    </xf>
    <xf numFmtId="0" fontId="75" fillId="2" borderId="21" xfId="0" applyFont="1" applyFill="1" applyBorder="1" applyAlignment="1">
      <alignment horizontal="center" vertical="center"/>
    </xf>
    <xf numFmtId="0" fontId="73" fillId="10" borderId="112" xfId="0" applyFont="1" applyFill="1" applyBorder="1" applyAlignment="1" applyProtection="1">
      <alignment vertical="center" wrapText="1"/>
      <protection locked="0"/>
    </xf>
    <xf numFmtId="0" fontId="78" fillId="10" borderId="6" xfId="0" applyFont="1" applyFill="1" applyBorder="1" applyAlignment="1" applyProtection="1">
      <alignment vertical="center" wrapText="1"/>
      <protection locked="0"/>
    </xf>
    <xf numFmtId="0" fontId="85" fillId="2" borderId="41" xfId="0" applyFont="1" applyFill="1" applyBorder="1" applyAlignment="1">
      <alignment vertical="center" wrapText="1"/>
    </xf>
    <xf numFmtId="0" fontId="83" fillId="0" borderId="22" xfId="0" applyFont="1" applyBorder="1" applyAlignment="1">
      <alignment vertical="center" wrapText="1"/>
    </xf>
    <xf numFmtId="0" fontId="82" fillId="2" borderId="40" xfId="0" applyFont="1" applyFill="1" applyBorder="1" applyAlignment="1">
      <alignment vertical="center" wrapText="1"/>
    </xf>
    <xf numFmtId="0" fontId="83" fillId="0" borderId="37" xfId="0" applyFont="1" applyBorder="1" applyAlignment="1">
      <alignment vertical="center" wrapText="1"/>
    </xf>
    <xf numFmtId="0" fontId="73" fillId="2" borderId="38" xfId="0" applyFont="1" applyFill="1" applyBorder="1" applyAlignment="1">
      <alignment vertical="center" wrapText="1"/>
    </xf>
    <xf numFmtId="0" fontId="78" fillId="0" borderId="19" xfId="0" applyFont="1" applyBorder="1" applyAlignment="1">
      <alignment vertical="center" wrapText="1"/>
    </xf>
    <xf numFmtId="0" fontId="73" fillId="2" borderId="39" xfId="0" applyFont="1" applyFill="1" applyBorder="1" applyAlignment="1">
      <alignment vertical="center" wrapText="1"/>
    </xf>
    <xf numFmtId="0" fontId="78" fillId="0" borderId="8" xfId="0" applyFont="1" applyBorder="1" applyAlignment="1">
      <alignment vertical="center" wrapText="1"/>
    </xf>
    <xf numFmtId="0" fontId="83" fillId="0" borderId="32" xfId="0" applyFont="1" applyBorder="1" applyAlignment="1">
      <alignment vertical="center" wrapText="1"/>
    </xf>
    <xf numFmtId="0" fontId="82" fillId="2" borderId="38" xfId="0" applyFont="1" applyFill="1" applyBorder="1" applyAlignment="1">
      <alignment horizontal="left" vertical="center" wrapText="1"/>
    </xf>
    <xf numFmtId="0" fontId="83" fillId="0" borderId="19" xfId="0" applyFont="1" applyBorder="1" applyAlignment="1">
      <alignment horizontal="left" vertical="center" wrapText="1"/>
    </xf>
    <xf numFmtId="0" fontId="83" fillId="0" borderId="36" xfId="0" applyFont="1" applyBorder="1" applyAlignment="1">
      <alignment horizontal="left" vertical="center" wrapText="1"/>
    </xf>
    <xf numFmtId="0" fontId="73" fillId="10" borderId="39" xfId="0" applyFont="1" applyFill="1" applyBorder="1" applyAlignment="1" applyProtection="1">
      <alignment horizontal="left" vertical="center" wrapText="1"/>
      <protection locked="0"/>
    </xf>
    <xf numFmtId="0" fontId="73" fillId="10" borderId="8" xfId="0" applyFont="1" applyFill="1" applyBorder="1" applyAlignment="1" applyProtection="1">
      <alignment horizontal="left" vertical="center" wrapText="1"/>
      <protection locked="0"/>
    </xf>
    <xf numFmtId="0" fontId="73" fillId="10" borderId="42" xfId="0" applyFont="1" applyFill="1" applyBorder="1" applyAlignment="1" applyProtection="1">
      <alignment horizontal="left" vertical="center" wrapText="1"/>
      <protection locked="0"/>
    </xf>
    <xf numFmtId="0" fontId="42" fillId="2" borderId="7" xfId="0" applyFont="1" applyFill="1" applyBorder="1" applyAlignment="1">
      <alignment horizontal="left" wrapText="1"/>
    </xf>
    <xf numFmtId="0" fontId="42" fillId="2" borderId="6" xfId="0" applyFont="1" applyFill="1" applyBorder="1" applyAlignment="1">
      <alignment horizontal="left" wrapText="1"/>
    </xf>
    <xf numFmtId="0" fontId="42" fillId="2" borderId="28" xfId="0" applyFont="1" applyFill="1" applyBorder="1" applyAlignment="1">
      <alignment horizontal="left" wrapText="1"/>
    </xf>
    <xf numFmtId="0" fontId="78" fillId="10" borderId="8" xfId="0" applyFont="1" applyFill="1" applyBorder="1" applyAlignment="1" applyProtection="1">
      <alignment vertical="center" wrapText="1"/>
      <protection locked="0"/>
    </xf>
    <xf numFmtId="0" fontId="19" fillId="3" borderId="0" xfId="3" applyFont="1" applyFill="1" applyBorder="1" applyAlignment="1">
      <alignment horizontal="left" vertical="top" wrapText="1"/>
    </xf>
    <xf numFmtId="0" fontId="1" fillId="3" borderId="0" xfId="3" applyFill="1" applyAlignment="1"/>
    <xf numFmtId="0" fontId="23" fillId="3" borderId="120" xfId="3" applyFont="1" applyFill="1" applyBorder="1" applyAlignment="1">
      <alignment horizontal="left" vertical="center" wrapText="1"/>
    </xf>
    <xf numFmtId="0" fontId="1" fillId="3" borderId="116" xfId="3" applyFill="1" applyBorder="1" applyAlignment="1">
      <alignment horizontal="left" vertical="center" wrapText="1"/>
    </xf>
    <xf numFmtId="0" fontId="1" fillId="3" borderId="114" xfId="3" applyFill="1" applyBorder="1" applyAlignment="1">
      <alignment horizontal="left" vertical="center" wrapText="1"/>
    </xf>
    <xf numFmtId="0" fontId="86" fillId="3" borderId="12" xfId="3" applyFont="1" applyFill="1" applyBorder="1" applyAlignment="1">
      <alignment horizontal="left" vertical="center" wrapText="1"/>
    </xf>
    <xf numFmtId="0" fontId="86" fillId="3" borderId="13" xfId="3" applyFont="1" applyFill="1" applyBorder="1" applyAlignment="1">
      <alignment horizontal="left" vertical="center" wrapText="1"/>
    </xf>
    <xf numFmtId="0" fontId="86" fillId="3" borderId="21" xfId="3" applyFont="1" applyFill="1" applyBorder="1" applyAlignment="1">
      <alignment horizontal="left" vertical="center" wrapText="1"/>
    </xf>
    <xf numFmtId="0" fontId="86" fillId="3" borderId="36" xfId="3" applyFont="1" applyFill="1" applyBorder="1" applyAlignment="1">
      <alignment horizontal="left" vertical="center" wrapText="1"/>
    </xf>
    <xf numFmtId="0" fontId="86" fillId="3" borderId="25" xfId="3" applyFont="1" applyFill="1" applyBorder="1" applyAlignment="1">
      <alignment horizontal="left" vertical="center" wrapText="1"/>
    </xf>
    <xf numFmtId="0" fontId="86" fillId="3" borderId="2" xfId="3" applyFont="1" applyFill="1" applyBorder="1" applyAlignment="1">
      <alignment horizontal="left" vertical="center" wrapText="1"/>
    </xf>
    <xf numFmtId="0" fontId="23" fillId="3" borderId="7" xfId="3" applyFont="1" applyFill="1" applyBorder="1" applyAlignment="1">
      <alignment horizontal="left" vertical="center" wrapText="1"/>
    </xf>
    <xf numFmtId="0" fontId="60" fillId="3" borderId="28" xfId="3" applyFont="1" applyFill="1" applyBorder="1" applyAlignment="1">
      <alignment horizontal="left" vertical="center" wrapText="1"/>
    </xf>
    <xf numFmtId="0" fontId="2" fillId="3" borderId="25" xfId="3" applyFont="1" applyFill="1" applyBorder="1" applyAlignment="1">
      <alignment horizontal="left" vertical="center" wrapText="1"/>
    </xf>
    <xf numFmtId="0" fontId="13" fillId="3" borderId="26" xfId="3" applyFont="1" applyFill="1" applyBorder="1" applyAlignment="1">
      <alignment horizontal="left" vertical="center" wrapText="1"/>
    </xf>
    <xf numFmtId="0" fontId="13" fillId="3" borderId="16" xfId="3" applyFont="1" applyFill="1" applyBorder="1" applyAlignment="1">
      <alignment horizontal="left" vertical="center" wrapText="1"/>
    </xf>
    <xf numFmtId="0" fontId="13" fillId="3" borderId="15" xfId="3" applyFont="1" applyFill="1" applyBorder="1" applyAlignment="1">
      <alignment horizontal="left" vertical="center" wrapText="1"/>
    </xf>
    <xf numFmtId="0" fontId="53" fillId="3" borderId="126" xfId="0" applyFont="1" applyFill="1" applyBorder="1" applyAlignment="1" applyProtection="1">
      <alignment horizontal="left" vertical="center" wrapText="1"/>
    </xf>
    <xf numFmtId="0" fontId="4" fillId="2" borderId="0" xfId="3" applyFont="1" applyFill="1" applyBorder="1" applyAlignment="1">
      <alignment horizontal="left" vertical="top" wrapText="1"/>
    </xf>
    <xf numFmtId="0" fontId="57" fillId="9" borderId="0" xfId="3" applyFont="1" applyFill="1" applyBorder="1" applyAlignment="1">
      <alignment horizontal="center" vertical="center"/>
    </xf>
    <xf numFmtId="0" fontId="69" fillId="9" borderId="0" xfId="28" applyFont="1" applyFill="1" applyAlignment="1">
      <alignment vertical="center"/>
    </xf>
    <xf numFmtId="0" fontId="22" fillId="2" borderId="0" xfId="3" applyFont="1" applyFill="1" applyBorder="1" applyAlignment="1">
      <alignment horizontal="center" vertical="center" wrapText="1"/>
    </xf>
    <xf numFmtId="0" fontId="13" fillId="2" borderId="25" xfId="3" applyFont="1" applyFill="1" applyBorder="1" applyAlignment="1">
      <alignment horizontal="left" vertical="center" wrapText="1"/>
    </xf>
    <xf numFmtId="0" fontId="13" fillId="2" borderId="2" xfId="3" applyFont="1" applyFill="1" applyBorder="1" applyAlignment="1">
      <alignment horizontal="left" vertical="center" wrapText="1"/>
    </xf>
    <xf numFmtId="0" fontId="86" fillId="2" borderId="10" xfId="3" applyFont="1" applyFill="1" applyBorder="1" applyAlignment="1">
      <alignment horizontal="left" vertical="center" wrapText="1"/>
    </xf>
    <xf numFmtId="0" fontId="86" fillId="2" borderId="32" xfId="3" applyFont="1" applyFill="1" applyBorder="1" applyAlignment="1">
      <alignment horizontal="left" vertical="center" wrapText="1"/>
    </xf>
    <xf numFmtId="0" fontId="66" fillId="3" borderId="17" xfId="3" applyFont="1" applyFill="1" applyBorder="1" applyAlignment="1">
      <alignment horizontal="left" vertical="center" wrapText="1"/>
    </xf>
    <xf numFmtId="0" fontId="66" fillId="3" borderId="42" xfId="3" applyFont="1" applyFill="1" applyBorder="1" applyAlignment="1">
      <alignment horizontal="left" vertical="center" wrapText="1"/>
    </xf>
    <xf numFmtId="0" fontId="13" fillId="2" borderId="72" xfId="3" applyFont="1" applyFill="1" applyBorder="1" applyAlignment="1">
      <alignment horizontal="left" vertical="center" wrapText="1"/>
    </xf>
    <xf numFmtId="0" fontId="13" fillId="2" borderId="31" xfId="3" applyFont="1" applyFill="1" applyBorder="1" applyAlignment="1">
      <alignment horizontal="left" vertical="center" wrapText="1"/>
    </xf>
    <xf numFmtId="0" fontId="2" fillId="2" borderId="16" xfId="3" applyFont="1" applyFill="1" applyBorder="1" applyAlignment="1">
      <alignment horizontal="left" vertical="center" wrapText="1"/>
    </xf>
    <xf numFmtId="0" fontId="2" fillId="2" borderId="29" xfId="3" applyFont="1" applyFill="1" applyBorder="1" applyAlignment="1">
      <alignment horizontal="left" vertical="center" wrapText="1"/>
    </xf>
    <xf numFmtId="0" fontId="2" fillId="2" borderId="72" xfId="3" quotePrefix="1" applyFont="1" applyFill="1" applyBorder="1" applyAlignment="1">
      <alignment horizontal="left" vertical="center" wrapText="1"/>
    </xf>
    <xf numFmtId="0" fontId="2" fillId="2" borderId="31" xfId="3" quotePrefix="1" applyFont="1" applyFill="1" applyBorder="1" applyAlignment="1">
      <alignment horizontal="left" vertical="center" wrapText="1"/>
    </xf>
    <xf numFmtId="0" fontId="2" fillId="2" borderId="5" xfId="3" quotePrefix="1" applyFont="1" applyFill="1" applyBorder="1" applyAlignment="1">
      <alignment horizontal="left" vertical="center" wrapText="1"/>
    </xf>
    <xf numFmtId="0" fontId="2" fillId="2" borderId="27" xfId="3" quotePrefix="1" applyFont="1" applyFill="1" applyBorder="1" applyAlignment="1">
      <alignment horizontal="left" vertical="center" wrapText="1"/>
    </xf>
    <xf numFmtId="0" fontId="63" fillId="2" borderId="5" xfId="3" applyFont="1" applyFill="1" applyBorder="1" applyAlignment="1">
      <alignment horizontal="left" vertical="center" wrapText="1"/>
    </xf>
    <xf numFmtId="0" fontId="63" fillId="2" borderId="27" xfId="3" applyFont="1" applyFill="1" applyBorder="1" applyAlignment="1">
      <alignment horizontal="left" vertical="center" wrapText="1"/>
    </xf>
    <xf numFmtId="0" fontId="63" fillId="2" borderId="7" xfId="3" applyFont="1" applyFill="1" applyBorder="1" applyAlignment="1">
      <alignment horizontal="left" vertical="center" wrapText="1"/>
    </xf>
    <xf numFmtId="0" fontId="63" fillId="2" borderId="28" xfId="3" applyFont="1" applyFill="1" applyBorder="1" applyAlignment="1">
      <alignment horizontal="left" vertical="center" wrapText="1"/>
    </xf>
    <xf numFmtId="0" fontId="86" fillId="2" borderId="17" xfId="3" applyFont="1" applyFill="1" applyBorder="1" applyAlignment="1">
      <alignment horizontal="left" vertical="center" wrapText="1"/>
    </xf>
    <xf numFmtId="0" fontId="86" fillId="2" borderId="42" xfId="3" applyFont="1" applyFill="1" applyBorder="1" applyAlignment="1">
      <alignment horizontal="left" vertical="center" wrapText="1"/>
    </xf>
    <xf numFmtId="0" fontId="2" fillId="2" borderId="73" xfId="3" quotePrefix="1" applyFont="1" applyFill="1" applyBorder="1" applyAlignment="1">
      <alignment horizontal="left" vertical="center" wrapText="1"/>
    </xf>
    <xf numFmtId="0" fontId="2" fillId="2" borderId="47" xfId="3" quotePrefix="1" applyFont="1" applyFill="1" applyBorder="1" applyAlignment="1">
      <alignment horizontal="left" vertical="center" wrapText="1"/>
    </xf>
    <xf numFmtId="0" fontId="2" fillId="2" borderId="16" xfId="3" quotePrefix="1" applyFont="1" applyFill="1" applyBorder="1" applyAlignment="1">
      <alignment horizontal="left" vertical="center" wrapText="1"/>
    </xf>
    <xf numFmtId="0" fontId="2" fillId="2" borderId="29" xfId="3" quotePrefix="1" applyFont="1" applyFill="1" applyBorder="1" applyAlignment="1">
      <alignment horizontal="left" vertical="center" wrapText="1"/>
    </xf>
    <xf numFmtId="0" fontId="2" fillId="2" borderId="7" xfId="3" quotePrefix="1" applyFont="1" applyFill="1" applyBorder="1" applyAlignment="1">
      <alignment horizontal="left" vertical="center" wrapText="1"/>
    </xf>
    <xf numFmtId="0" fontId="2" fillId="2" borderId="28" xfId="3" quotePrefix="1" applyFont="1" applyFill="1" applyBorder="1" applyAlignment="1">
      <alignment horizontal="left" vertical="center" wrapText="1"/>
    </xf>
    <xf numFmtId="0" fontId="2" fillId="2" borderId="31" xfId="3" applyFont="1" applyFill="1" applyBorder="1" applyAlignment="1">
      <alignment horizontal="left" vertical="center" wrapText="1"/>
    </xf>
    <xf numFmtId="0" fontId="2" fillId="2" borderId="74" xfId="3" quotePrefix="1" applyFont="1" applyFill="1" applyBorder="1" applyAlignment="1">
      <alignment horizontal="left" vertical="center" wrapText="1"/>
    </xf>
    <xf numFmtId="0" fontId="2" fillId="2" borderId="49" xfId="3" quotePrefix="1" applyFont="1" applyFill="1" applyBorder="1" applyAlignment="1">
      <alignment horizontal="left" vertical="center" wrapText="1"/>
    </xf>
    <xf numFmtId="0" fontId="22" fillId="3" borderId="0" xfId="3" applyFont="1" applyFill="1" applyBorder="1" applyAlignment="1">
      <alignment horizontal="left" vertical="center" wrapText="1"/>
    </xf>
    <xf numFmtId="0" fontId="12" fillId="3" borderId="0" xfId="3" applyFont="1" applyFill="1" applyBorder="1" applyAlignment="1">
      <alignment horizontal="left" vertical="center" wrapText="1"/>
    </xf>
    <xf numFmtId="0" fontId="2" fillId="2" borderId="76" xfId="3" quotePrefix="1" applyFont="1" applyFill="1" applyBorder="1" applyAlignment="1">
      <alignment horizontal="left" vertical="center" wrapText="1"/>
    </xf>
    <xf numFmtId="0" fontId="2" fillId="2" borderId="48" xfId="3" quotePrefix="1" applyFont="1" applyFill="1" applyBorder="1" applyAlignment="1">
      <alignment horizontal="left" vertical="center" wrapText="1"/>
    </xf>
    <xf numFmtId="0" fontId="95" fillId="2" borderId="42" xfId="3" applyFont="1" applyFill="1" applyBorder="1" applyAlignment="1">
      <alignment horizontal="left" vertical="center" wrapText="1"/>
    </xf>
    <xf numFmtId="0" fontId="2" fillId="2" borderId="17" xfId="3" applyFont="1" applyFill="1" applyBorder="1" applyAlignment="1">
      <alignment horizontal="left" vertical="center" wrapText="1"/>
    </xf>
    <xf numFmtId="0" fontId="2" fillId="2" borderId="42" xfId="3" applyFont="1" applyFill="1" applyBorder="1" applyAlignment="1">
      <alignment horizontal="left" vertical="center" wrapText="1"/>
    </xf>
    <xf numFmtId="0" fontId="11" fillId="2" borderId="0" xfId="3" applyFont="1" applyFill="1" applyBorder="1" applyAlignment="1">
      <alignment horizontal="left" vertical="center"/>
    </xf>
    <xf numFmtId="0" fontId="7" fillId="3" borderId="0" xfId="3" applyFont="1" applyFill="1" applyBorder="1" applyAlignment="1">
      <alignment horizontal="left" vertical="center" wrapText="1"/>
    </xf>
    <xf numFmtId="0" fontId="10" fillId="3" borderId="0" xfId="3" applyFont="1" applyFill="1" applyBorder="1" applyAlignment="1">
      <alignment horizontal="center" vertical="center"/>
    </xf>
    <xf numFmtId="0" fontId="42" fillId="2" borderId="0" xfId="3" applyFont="1" applyFill="1" applyAlignment="1">
      <alignment horizontal="center" vertical="center" wrapText="1"/>
    </xf>
    <xf numFmtId="0" fontId="13" fillId="3" borderId="0" xfId="3" applyFont="1" applyFill="1" applyBorder="1" applyAlignment="1">
      <alignment horizontal="left" vertical="center" wrapText="1"/>
    </xf>
    <xf numFmtId="0" fontId="18" fillId="2" borderId="0" xfId="3" applyFont="1" applyFill="1" applyBorder="1" applyAlignment="1">
      <alignment horizontal="left" vertical="center" wrapText="1"/>
    </xf>
    <xf numFmtId="0" fontId="60" fillId="2" borderId="0" xfId="3" applyFont="1" applyFill="1" applyBorder="1" applyAlignment="1">
      <alignment horizontal="left" vertical="center" wrapText="1"/>
    </xf>
    <xf numFmtId="0" fontId="65" fillId="2" borderId="10" xfId="3" applyFont="1" applyFill="1" applyBorder="1" applyAlignment="1">
      <alignment horizontal="left" vertical="center" wrapText="1"/>
    </xf>
    <xf numFmtId="0" fontId="65" fillId="2" borderId="32" xfId="3" applyFont="1" applyFill="1" applyBorder="1" applyAlignment="1">
      <alignment horizontal="left" vertical="center" wrapText="1"/>
    </xf>
    <xf numFmtId="0" fontId="13" fillId="2" borderId="17" xfId="3" applyFont="1" applyFill="1" applyBorder="1" applyAlignment="1">
      <alignment horizontal="left" vertical="center" wrapText="1"/>
    </xf>
    <xf numFmtId="0" fontId="13" fillId="2" borderId="42" xfId="3" applyFont="1" applyFill="1" applyBorder="1" applyAlignment="1">
      <alignment horizontal="left" vertical="center" wrapText="1"/>
    </xf>
    <xf numFmtId="0" fontId="65" fillId="2" borderId="37" xfId="3" applyFont="1" applyFill="1" applyBorder="1" applyAlignment="1">
      <alignment horizontal="left" vertical="center" wrapText="1"/>
    </xf>
    <xf numFmtId="0" fontId="13" fillId="2" borderId="21" xfId="3" applyFont="1" applyFill="1" applyBorder="1" applyAlignment="1">
      <alignment horizontal="left" vertical="center" wrapText="1"/>
    </xf>
    <xf numFmtId="0" fontId="13" fillId="2" borderId="36" xfId="3" applyFont="1" applyFill="1" applyBorder="1" applyAlignment="1">
      <alignment horizontal="left" vertical="center" wrapText="1"/>
    </xf>
    <xf numFmtId="0" fontId="13" fillId="2" borderId="71" xfId="3" applyFont="1" applyFill="1" applyBorder="1" applyAlignment="1">
      <alignment horizontal="left" vertical="center"/>
    </xf>
    <xf numFmtId="0" fontId="13" fillId="2" borderId="11" xfId="3" applyFont="1" applyFill="1" applyBorder="1" applyAlignment="1">
      <alignment horizontal="left" vertical="center"/>
    </xf>
    <xf numFmtId="0" fontId="58" fillId="2" borderId="0" xfId="3" applyFont="1" applyFill="1" applyAlignment="1">
      <alignment horizontal="left"/>
    </xf>
    <xf numFmtId="0" fontId="57" fillId="12" borderId="0" xfId="3" applyFont="1" applyFill="1" applyBorder="1" applyAlignment="1">
      <alignment horizontal="center" vertical="center"/>
    </xf>
    <xf numFmtId="0" fontId="69" fillId="12" borderId="0" xfId="28" applyFont="1" applyFill="1" applyAlignment="1">
      <alignment vertical="center"/>
    </xf>
    <xf numFmtId="0" fontId="12" fillId="2" borderId="0" xfId="3" applyFont="1" applyFill="1" applyBorder="1" applyAlignment="1">
      <alignment horizontal="center" vertical="center" wrapText="1"/>
    </xf>
    <xf numFmtId="0" fontId="18" fillId="2" borderId="24" xfId="3" applyFont="1" applyFill="1" applyBorder="1" applyAlignment="1">
      <alignment horizontal="left" vertical="center" wrapText="1"/>
    </xf>
    <xf numFmtId="0" fontId="18" fillId="2" borderId="35" xfId="3" applyFont="1" applyFill="1" applyBorder="1" applyAlignment="1">
      <alignment horizontal="left" vertical="center" wrapText="1"/>
    </xf>
    <xf numFmtId="0" fontId="18" fillId="3" borderId="21" xfId="3" applyFont="1" applyFill="1" applyBorder="1" applyAlignment="1">
      <alignment horizontal="left" vertical="center" wrapText="1"/>
    </xf>
    <xf numFmtId="0" fontId="18" fillId="3" borderId="36" xfId="3" applyFont="1" applyFill="1" applyBorder="1" applyAlignment="1">
      <alignment horizontal="left" vertical="center" wrapText="1"/>
    </xf>
    <xf numFmtId="0" fontId="11" fillId="2" borderId="0" xfId="3" applyFont="1" applyFill="1" applyBorder="1" applyAlignment="1">
      <alignment horizontal="left" vertical="top" wrapText="1"/>
    </xf>
    <xf numFmtId="0" fontId="19" fillId="2" borderId="0" xfId="3" applyFont="1" applyFill="1" applyAlignment="1">
      <alignment horizontal="justify" vertical="top" wrapText="1"/>
    </xf>
  </cellXfs>
  <cellStyles count="30">
    <cellStyle name="Lien hypertexte 2" xfId="1"/>
    <cellStyle name="Milliers" xfId="2" builtinId="3"/>
    <cellStyle name="Milliers 2" xfId="25"/>
    <cellStyle name="Milliers 3" xfId="27"/>
    <cellStyle name="Normal" xfId="0" builtinId="0"/>
    <cellStyle name="Normal 2" xfId="3"/>
    <cellStyle name="Normal 3" xfId="4"/>
    <cellStyle name="Normal 3 2" xfId="26"/>
    <cellStyle name="Normal 4" xfId="28"/>
    <cellStyle name="p wg 10c" xfId="5"/>
    <cellStyle name="p wg 10c 2" xfId="6"/>
    <cellStyle name="Pourcentage" xfId="29" builtinId="5"/>
    <cellStyle name="Style 1" xfId="7"/>
    <cellStyle name="Style 1 2" xfId="8"/>
    <cellStyle name="Style 10" xfId="23"/>
    <cellStyle name="Style 11" xfId="9"/>
    <cellStyle name="Style 11 2" xfId="24"/>
    <cellStyle name="Style 150" xfId="10"/>
    <cellStyle name="Style 2" xfId="11"/>
    <cellStyle name="Style 3" xfId="12"/>
    <cellStyle name="Style 3 centré" xfId="13"/>
    <cellStyle name="Style 4" xfId="14"/>
    <cellStyle name="Style 5" xfId="15"/>
    <cellStyle name="Style 6" xfId="16"/>
    <cellStyle name="Style 7" xfId="17"/>
    <cellStyle name="Style 8" xfId="18"/>
    <cellStyle name="Style 9" xfId="19"/>
    <cellStyle name="tab4" xfId="20"/>
    <cellStyle name="tableau 6" xfId="21"/>
    <cellStyle name="vrai pour tableau" xfId="22"/>
  </cellStyles>
  <dxfs count="2">
    <dxf>
      <fill>
        <patternFill>
          <bgColor rgb="FFFF0000"/>
        </patternFill>
      </fill>
    </dxf>
    <dxf>
      <fill>
        <patternFill>
          <bgColor rgb="FFFF0000"/>
        </patternFill>
      </fill>
    </dxf>
  </dxfs>
  <tableStyles count="0" defaultTableStyle="TableStyleMedium2" defaultPivotStyle="PivotStyleLight16"/>
  <colors>
    <mruColors>
      <color rgb="FFFFFFCC"/>
      <color rgb="FF00CC00"/>
      <color rgb="FF33CC33"/>
      <color rgb="FF00FF00"/>
      <color rgb="FFFFFF99"/>
      <color rgb="FFFFE285"/>
      <color rgb="FF786E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1" Type="http://schemas.openxmlformats.org/officeDocument/2006/relationships/image" Target="../media/image1.png"/><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20</xdr:col>
      <xdr:colOff>76200</xdr:colOff>
      <xdr:row>16</xdr:row>
      <xdr:rowOff>28575</xdr:rowOff>
    </xdr:from>
    <xdr:to>
      <xdr:col>20</xdr:col>
      <xdr:colOff>76200</xdr:colOff>
      <xdr:row>28</xdr:row>
      <xdr:rowOff>828675</xdr:rowOff>
    </xdr:to>
    <xdr:cxnSp macro="">
      <xdr:nvCxnSpPr>
        <xdr:cNvPr id="3" name="Connecteur droit 2">
          <a:extLst>
            <a:ext uri="{FF2B5EF4-FFF2-40B4-BE49-F238E27FC236}">
              <a16:creationId xmlns:a16="http://schemas.microsoft.com/office/drawing/2014/main" xmlns="" id="{00000000-0008-0000-0000-000003000000}"/>
            </a:ext>
          </a:extLst>
        </xdr:cNvPr>
        <xdr:cNvCxnSpPr/>
      </xdr:nvCxnSpPr>
      <xdr:spPr bwMode="auto">
        <a:xfrm>
          <a:off x="15316200" y="2124075"/>
          <a:ext cx="0" cy="2447925"/>
        </a:xfrm>
        <a:prstGeom prst="line">
          <a:avLst/>
        </a:prstGeom>
        <a:ln>
          <a:solidFill>
            <a:srgbClr val="FFC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104775</xdr:colOff>
      <xdr:row>30</xdr:row>
      <xdr:rowOff>180976</xdr:rowOff>
    </xdr:from>
    <xdr:to>
      <xdr:col>37</xdr:col>
      <xdr:colOff>180975</xdr:colOff>
      <xdr:row>39</xdr:row>
      <xdr:rowOff>85725</xdr:rowOff>
    </xdr:to>
    <xdr:sp macro="" textlink="">
      <xdr:nvSpPr>
        <xdr:cNvPr id="4" name="Rectangle 3">
          <a:extLst>
            <a:ext uri="{FF2B5EF4-FFF2-40B4-BE49-F238E27FC236}">
              <a16:creationId xmlns:a16="http://schemas.microsoft.com/office/drawing/2014/main" xmlns="" id="{00000000-0008-0000-0000-000004000000}"/>
            </a:ext>
          </a:extLst>
        </xdr:cNvPr>
        <xdr:cNvSpPr/>
      </xdr:nvSpPr>
      <xdr:spPr bwMode="auto">
        <a:xfrm>
          <a:off x="866775" y="6848476"/>
          <a:ext cx="27508200" cy="1619249"/>
        </a:xfrm>
        <a:prstGeom prst="rect">
          <a:avLst/>
        </a:prstGeom>
        <a:noFill/>
        <a:ln w="19050">
          <a:solidFill>
            <a:srgbClr val="FED1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1</xdr:col>
      <xdr:colOff>104779</xdr:colOff>
      <xdr:row>7</xdr:row>
      <xdr:rowOff>28293</xdr:rowOff>
    </xdr:from>
    <xdr:to>
      <xdr:col>37</xdr:col>
      <xdr:colOff>171450</xdr:colOff>
      <xdr:row>29</xdr:row>
      <xdr:rowOff>138907</xdr:rowOff>
    </xdr:to>
    <xdr:grpSp>
      <xdr:nvGrpSpPr>
        <xdr:cNvPr id="6" name="Groupe 5">
          <a:extLst>
            <a:ext uri="{FF2B5EF4-FFF2-40B4-BE49-F238E27FC236}">
              <a16:creationId xmlns:a16="http://schemas.microsoft.com/office/drawing/2014/main" xmlns="" id="{00000000-0008-0000-0000-000006000000}"/>
            </a:ext>
          </a:extLst>
        </xdr:cNvPr>
        <xdr:cNvGrpSpPr/>
      </xdr:nvGrpSpPr>
      <xdr:grpSpPr>
        <a:xfrm>
          <a:off x="188123" y="2850074"/>
          <a:ext cx="9067796" cy="4682614"/>
          <a:chOff x="125008" y="3474944"/>
          <a:chExt cx="8078882" cy="996203"/>
        </a:xfrm>
      </xdr:grpSpPr>
      <xdr:sp macro="" textlink="">
        <xdr:nvSpPr>
          <xdr:cNvPr id="7" name="Rogner un rectangle avec un coin du même côté 3">
            <a:extLst>
              <a:ext uri="{FF2B5EF4-FFF2-40B4-BE49-F238E27FC236}">
                <a16:creationId xmlns:a16="http://schemas.microsoft.com/office/drawing/2014/main" xmlns="" id="{00000000-0008-0000-0000-000007000000}"/>
              </a:ext>
            </a:extLst>
          </xdr:cNvPr>
          <xdr:cNvSpPr/>
        </xdr:nvSpPr>
        <xdr:spPr bwMode="auto">
          <a:xfrm rot="10800000">
            <a:off x="125396" y="3477932"/>
            <a:ext cx="2108309" cy="113959"/>
          </a:xfrm>
          <a:prstGeom prst="snip2SameRect">
            <a:avLst/>
          </a:prstGeom>
          <a:solidFill>
            <a:schemeClr val="tx2"/>
          </a:solidFill>
          <a:ln w="9525" cap="flat" cmpd="sng" algn="ctr">
            <a:noFill/>
            <a:prstDash val="solid"/>
            <a:round/>
            <a:headEnd type="none" w="med" len="med"/>
            <a:tailEnd type="none" w="med" len="med"/>
          </a:ln>
          <a:effectLst/>
        </xdr:spPr>
        <xdr:txBody>
          <a:bodyPr vertOverflow="clip" horzOverflow="clip" wrap="square" lIns="18288" tIns="0" rIns="0" bIns="0" rtlCol="0" anchor="ctr" anchorCtr="1" upright="1"/>
          <a:lstStyle/>
          <a:p>
            <a:pPr algn="l"/>
            <a:r>
              <a:rPr lang="fr-FR" sz="1100" b="1">
                <a:solidFill>
                  <a:schemeClr val="bg1"/>
                </a:solidFill>
                <a:latin typeface="+mn-lt"/>
                <a:ea typeface="Arial Unicode MS" pitchFamily="34" charset="-128"/>
                <a:cs typeface="Arial Unicode MS" pitchFamily="34" charset="-128"/>
              </a:rPr>
              <a:t>Etablissement</a:t>
            </a:r>
            <a:r>
              <a:rPr lang="fr-FR" sz="1100" b="1" baseline="0">
                <a:solidFill>
                  <a:schemeClr val="bg1"/>
                </a:solidFill>
                <a:latin typeface="+mn-lt"/>
                <a:ea typeface="Arial Unicode MS" pitchFamily="34" charset="-128"/>
                <a:cs typeface="Arial Unicode MS" pitchFamily="34" charset="-128"/>
              </a:rPr>
              <a:t> du demandeur</a:t>
            </a:r>
            <a:endParaRPr lang="fr-FR" sz="1100" b="1">
              <a:solidFill>
                <a:schemeClr val="bg1"/>
              </a:solidFill>
              <a:latin typeface="+mn-lt"/>
              <a:ea typeface="Arial Unicode MS" pitchFamily="34" charset="-128"/>
              <a:cs typeface="Arial Unicode MS" pitchFamily="34" charset="-128"/>
            </a:endParaRPr>
          </a:p>
        </xdr:txBody>
      </xdr:sp>
      <xdr:sp macro="" textlink="">
        <xdr:nvSpPr>
          <xdr:cNvPr id="8" name="Rectangle 7">
            <a:extLst>
              <a:ext uri="{FF2B5EF4-FFF2-40B4-BE49-F238E27FC236}">
                <a16:creationId xmlns:a16="http://schemas.microsoft.com/office/drawing/2014/main" xmlns="" id="{00000000-0008-0000-0000-000008000000}"/>
              </a:ext>
            </a:extLst>
          </xdr:cNvPr>
          <xdr:cNvSpPr/>
        </xdr:nvSpPr>
        <xdr:spPr bwMode="auto">
          <a:xfrm>
            <a:off x="125008" y="3474944"/>
            <a:ext cx="8078882" cy="996203"/>
          </a:xfrm>
          <a:prstGeom prst="rect">
            <a:avLst/>
          </a:prstGeom>
          <a:noFill/>
          <a:ln w="19050">
            <a:solidFill>
              <a:schemeClr val="tx2"/>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grpSp>
    <xdr:clientData/>
  </xdr:twoCellAnchor>
  <xdr:twoCellAnchor>
    <xdr:from>
      <xdr:col>1</xdr:col>
      <xdr:colOff>104776</xdr:colOff>
      <xdr:row>83</xdr:row>
      <xdr:rowOff>19051</xdr:rowOff>
    </xdr:from>
    <xdr:to>
      <xdr:col>37</xdr:col>
      <xdr:colOff>200026</xdr:colOff>
      <xdr:row>91</xdr:row>
      <xdr:rowOff>361951</xdr:rowOff>
    </xdr:to>
    <xdr:sp macro="" textlink="">
      <xdr:nvSpPr>
        <xdr:cNvPr id="10" name="Rectangle 9">
          <a:extLst>
            <a:ext uri="{FF2B5EF4-FFF2-40B4-BE49-F238E27FC236}">
              <a16:creationId xmlns:a16="http://schemas.microsoft.com/office/drawing/2014/main" xmlns="" id="{00000000-0008-0000-0000-00000A000000}"/>
            </a:ext>
          </a:extLst>
        </xdr:cNvPr>
        <xdr:cNvSpPr/>
      </xdr:nvSpPr>
      <xdr:spPr bwMode="auto">
        <a:xfrm>
          <a:off x="866776" y="16783051"/>
          <a:ext cx="27527250" cy="1695450"/>
        </a:xfrm>
        <a:prstGeom prst="rect">
          <a:avLst/>
        </a:prstGeom>
        <a:noFill/>
        <a:ln w="19050">
          <a:solidFill>
            <a:schemeClr val="tx2"/>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20</xdr:col>
      <xdr:colOff>76200</xdr:colOff>
      <xdr:row>16</xdr:row>
      <xdr:rowOff>28575</xdr:rowOff>
    </xdr:from>
    <xdr:to>
      <xdr:col>20</xdr:col>
      <xdr:colOff>76200</xdr:colOff>
      <xdr:row>28</xdr:row>
      <xdr:rowOff>828675</xdr:rowOff>
    </xdr:to>
    <xdr:cxnSp macro="">
      <xdr:nvCxnSpPr>
        <xdr:cNvPr id="11" name="Connecteur droit 10">
          <a:extLst>
            <a:ext uri="{FF2B5EF4-FFF2-40B4-BE49-F238E27FC236}">
              <a16:creationId xmlns:a16="http://schemas.microsoft.com/office/drawing/2014/main" xmlns="" id="{00000000-0008-0000-0000-00000B000000}"/>
            </a:ext>
          </a:extLst>
        </xdr:cNvPr>
        <xdr:cNvCxnSpPr/>
      </xdr:nvCxnSpPr>
      <xdr:spPr bwMode="auto">
        <a:xfrm>
          <a:off x="15316200" y="2124075"/>
          <a:ext cx="0" cy="2447925"/>
        </a:xfrm>
        <a:prstGeom prst="line">
          <a:avLst/>
        </a:prstGeom>
        <a:ln>
          <a:solidFill>
            <a:schemeClr val="tx2"/>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104775</xdr:colOff>
      <xdr:row>30</xdr:row>
      <xdr:rowOff>180976</xdr:rowOff>
    </xdr:from>
    <xdr:to>
      <xdr:col>37</xdr:col>
      <xdr:colOff>180975</xdr:colOff>
      <xdr:row>39</xdr:row>
      <xdr:rowOff>85725</xdr:rowOff>
    </xdr:to>
    <xdr:sp macro="" textlink="">
      <xdr:nvSpPr>
        <xdr:cNvPr id="12" name="Rectangle 11">
          <a:extLst>
            <a:ext uri="{FF2B5EF4-FFF2-40B4-BE49-F238E27FC236}">
              <a16:creationId xmlns:a16="http://schemas.microsoft.com/office/drawing/2014/main" xmlns="" id="{00000000-0008-0000-0000-00000C000000}"/>
            </a:ext>
          </a:extLst>
        </xdr:cNvPr>
        <xdr:cNvSpPr/>
      </xdr:nvSpPr>
      <xdr:spPr bwMode="auto">
        <a:xfrm>
          <a:off x="191366" y="6380885"/>
          <a:ext cx="9055677" cy="2069522"/>
        </a:xfrm>
        <a:prstGeom prst="rect">
          <a:avLst/>
        </a:prstGeom>
        <a:noFill/>
        <a:ln w="19050">
          <a:solidFill>
            <a:schemeClr val="tx2"/>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1</xdr:col>
      <xdr:colOff>114300</xdr:colOff>
      <xdr:row>30</xdr:row>
      <xdr:rowOff>171896</xdr:rowOff>
    </xdr:from>
    <xdr:to>
      <xdr:col>8</xdr:col>
      <xdr:colOff>104775</xdr:colOff>
      <xdr:row>31</xdr:row>
      <xdr:rowOff>276221</xdr:rowOff>
    </xdr:to>
    <xdr:sp macro="" textlink="">
      <xdr:nvSpPr>
        <xdr:cNvPr id="14" name="Rogner un rectangle avec un coin du même côté 16">
          <a:extLst>
            <a:ext uri="{FF2B5EF4-FFF2-40B4-BE49-F238E27FC236}">
              <a16:creationId xmlns:a16="http://schemas.microsoft.com/office/drawing/2014/main" xmlns="" id="{00000000-0008-0000-0000-00000E000000}"/>
            </a:ext>
          </a:extLst>
        </xdr:cNvPr>
        <xdr:cNvSpPr/>
      </xdr:nvSpPr>
      <xdr:spPr bwMode="auto">
        <a:xfrm rot="10800000">
          <a:off x="876300" y="6839396"/>
          <a:ext cx="5324475" cy="209100"/>
        </a:xfrm>
        <a:prstGeom prst="snip2SameRect">
          <a:avLst/>
        </a:prstGeom>
        <a:solidFill>
          <a:schemeClr val="tx2"/>
        </a:solidFill>
        <a:ln w="9525" cap="flat" cmpd="sng" algn="ctr">
          <a:noFill/>
          <a:prstDash val="solid"/>
          <a:round/>
          <a:headEnd type="none" w="med" len="med"/>
          <a:tailEnd type="none" w="med" len="med"/>
        </a:ln>
        <a:effectLst/>
      </xdr:spPr>
      <xdr:txBody>
        <a:bodyPr vertOverflow="clip" horzOverflow="clip" wrap="square" lIns="18288" tIns="0" rIns="0" bIns="0" rtlCol="0" anchor="ctr" anchorCtr="1" upright="1"/>
        <a:lstStyle/>
        <a:p>
          <a:pPr algn="l"/>
          <a:r>
            <a:rPr lang="fr-FR" sz="1100" b="1">
              <a:solidFill>
                <a:schemeClr val="bg1"/>
              </a:solidFill>
            </a:rPr>
            <a:t>Responsable de projet</a:t>
          </a:r>
          <a:endParaRPr lang="fr-FR" sz="1100" b="1">
            <a:solidFill>
              <a:schemeClr val="bg1"/>
            </a:solidFill>
            <a:latin typeface="Arial Unicode MS" pitchFamily="34" charset="-128"/>
            <a:ea typeface="Arial Unicode MS" pitchFamily="34" charset="-128"/>
            <a:cs typeface="Arial Unicode MS" pitchFamily="34" charset="-128"/>
          </a:endParaRPr>
        </a:p>
      </xdr:txBody>
    </xdr:sp>
    <xdr:clientData/>
  </xdr:twoCellAnchor>
  <xdr:twoCellAnchor>
    <xdr:from>
      <xdr:col>2</xdr:col>
      <xdr:colOff>28574</xdr:colOff>
      <xdr:row>86</xdr:row>
      <xdr:rowOff>1</xdr:rowOff>
    </xdr:from>
    <xdr:to>
      <xdr:col>8</xdr:col>
      <xdr:colOff>28574</xdr:colOff>
      <xdr:row>91</xdr:row>
      <xdr:rowOff>266700</xdr:rowOff>
    </xdr:to>
    <xdr:sp macro="" textlink="">
      <xdr:nvSpPr>
        <xdr:cNvPr id="15" name="ZoneTexte 14">
          <a:extLst>
            <a:ext uri="{FF2B5EF4-FFF2-40B4-BE49-F238E27FC236}">
              <a16:creationId xmlns:a16="http://schemas.microsoft.com/office/drawing/2014/main" xmlns="" id="{00000000-0008-0000-0000-00000F000000}"/>
            </a:ext>
          </a:extLst>
        </xdr:cNvPr>
        <xdr:cNvSpPr txBox="1"/>
      </xdr:nvSpPr>
      <xdr:spPr>
        <a:xfrm>
          <a:off x="1552574" y="17335501"/>
          <a:ext cx="4572000" cy="1142999"/>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fr-FR" sz="1000" i="1">
              <a:solidFill>
                <a:srgbClr val="7A6E67"/>
              </a:solidFill>
              <a:latin typeface="Arial Unicode MS" pitchFamily="34" charset="-128"/>
              <a:ea typeface="Arial Unicode MS" pitchFamily="34" charset="-128"/>
              <a:cs typeface="Arial Unicode MS" pitchFamily="34" charset="-128"/>
            </a:rPr>
            <a:t>Cachet </a:t>
          </a:r>
        </a:p>
      </xdr:txBody>
    </xdr:sp>
    <xdr:clientData/>
  </xdr:twoCellAnchor>
  <mc:AlternateContent xmlns:mc="http://schemas.openxmlformats.org/markup-compatibility/2006">
    <mc:Choice xmlns:a14="http://schemas.microsoft.com/office/drawing/2010/main" Requires="a14">
      <xdr:twoCellAnchor>
        <xdr:from>
          <xdr:col>1</xdr:col>
          <xdr:colOff>338818</xdr:colOff>
          <xdr:row>31</xdr:row>
          <xdr:rowOff>266749</xdr:rowOff>
        </xdr:from>
        <xdr:to>
          <xdr:col>2</xdr:col>
          <xdr:colOff>763361</xdr:colOff>
          <xdr:row>33</xdr:row>
          <xdr:rowOff>111627</xdr:rowOff>
        </xdr:to>
        <xdr:grpSp>
          <xdr:nvGrpSpPr>
            <xdr:cNvPr id="28" name="Groupe 95">
              <a:extLst>
                <a:ext uri="{FF2B5EF4-FFF2-40B4-BE49-F238E27FC236}">
                  <a16:creationId xmlns:a16="http://schemas.microsoft.com/office/drawing/2014/main" xmlns="" id="{00000000-0008-0000-0000-00001C000000}"/>
                </a:ext>
              </a:extLst>
            </xdr:cNvPr>
            <xdr:cNvGrpSpPr>
              <a:grpSpLocks/>
            </xdr:cNvGrpSpPr>
          </xdr:nvGrpSpPr>
          <xdr:grpSpPr bwMode="auto">
            <a:xfrm>
              <a:off x="422162" y="8160593"/>
              <a:ext cx="781730" cy="213972"/>
              <a:chOff x="385772" y="3176698"/>
              <a:chExt cx="804832" cy="161925"/>
            </a:xfrm>
          </xdr:grpSpPr>
          <xdr:sp macro="" textlink="">
            <xdr:nvSpPr>
              <xdr:cNvPr id="25610" name="Option Button 12" hidden="1">
                <a:extLst>
                  <a:ext uri="{63B3BB69-23CF-44E3-9099-C40C66FF867C}">
                    <a14:compatExt spid="_x0000_s25610"/>
                  </a:ext>
                  <a:ext uri="{FF2B5EF4-FFF2-40B4-BE49-F238E27FC236}">
                    <a16:creationId xmlns:a16="http://schemas.microsoft.com/office/drawing/2014/main" xmlns="" id="{00000000-0008-0000-0000-00000A640000}"/>
                  </a:ext>
                </a:extLst>
              </xdr:cNvPr>
              <xdr:cNvSpPr/>
            </xdr:nvSpPr>
            <xdr:spPr bwMode="auto">
              <a:xfrm>
                <a:off x="385772" y="3190875"/>
                <a:ext cx="333383" cy="13811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a:t>
                </a:r>
              </a:p>
            </xdr:txBody>
          </xdr:sp>
          <xdr:sp macro="" textlink="">
            <xdr:nvSpPr>
              <xdr:cNvPr id="25611" name="Option Button 13" hidden="1">
                <a:extLst>
                  <a:ext uri="{63B3BB69-23CF-44E3-9099-C40C66FF867C}">
                    <a14:compatExt spid="_x0000_s25611"/>
                  </a:ext>
                  <a:ext uri="{FF2B5EF4-FFF2-40B4-BE49-F238E27FC236}">
                    <a16:creationId xmlns:a16="http://schemas.microsoft.com/office/drawing/2014/main" xmlns="" id="{00000000-0008-0000-0000-00000B640000}"/>
                  </a:ext>
                </a:extLst>
              </xdr:cNvPr>
              <xdr:cNvSpPr/>
            </xdr:nvSpPr>
            <xdr:spPr bwMode="auto">
              <a:xfrm>
                <a:off x="723904" y="3193256"/>
                <a:ext cx="457199" cy="1333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Mme</a:t>
                </a:r>
              </a:p>
            </xdr:txBody>
          </xdr:sp>
          <xdr:sp macro="" textlink="">
            <xdr:nvSpPr>
              <xdr:cNvPr id="25612" name="Group Box 14" hidden="1">
                <a:extLst>
                  <a:ext uri="{63B3BB69-23CF-44E3-9099-C40C66FF867C}">
                    <a14:compatExt spid="_x0000_s25612"/>
                  </a:ext>
                  <a:ext uri="{FF2B5EF4-FFF2-40B4-BE49-F238E27FC236}">
                    <a16:creationId xmlns:a16="http://schemas.microsoft.com/office/drawing/2014/main" xmlns="" id="{00000000-0008-0000-0000-00000C640000}"/>
                  </a:ext>
                </a:extLst>
              </xdr:cNvPr>
              <xdr:cNvSpPr/>
            </xdr:nvSpPr>
            <xdr:spPr bwMode="auto">
              <a:xfrm>
                <a:off x="390525" y="3176698"/>
                <a:ext cx="800079" cy="16192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1</xdr:col>
      <xdr:colOff>85725</xdr:colOff>
      <xdr:row>55</xdr:row>
      <xdr:rowOff>228601</xdr:rowOff>
    </xdr:from>
    <xdr:to>
      <xdr:col>37</xdr:col>
      <xdr:colOff>161925</xdr:colOff>
      <xdr:row>82</xdr:row>
      <xdr:rowOff>85725</xdr:rowOff>
    </xdr:to>
    <xdr:sp macro="" textlink="">
      <xdr:nvSpPr>
        <xdr:cNvPr id="33" name="Rectangle 32">
          <a:extLst>
            <a:ext uri="{FF2B5EF4-FFF2-40B4-BE49-F238E27FC236}">
              <a16:creationId xmlns:a16="http://schemas.microsoft.com/office/drawing/2014/main" xmlns="" id="{00000000-0008-0000-0000-000021000000}"/>
            </a:ext>
          </a:extLst>
        </xdr:cNvPr>
        <xdr:cNvSpPr/>
      </xdr:nvSpPr>
      <xdr:spPr bwMode="auto">
        <a:xfrm>
          <a:off x="847725" y="11620501"/>
          <a:ext cx="27508200" cy="5038724"/>
        </a:xfrm>
        <a:prstGeom prst="rect">
          <a:avLst/>
        </a:prstGeom>
        <a:noFill/>
        <a:ln w="19050">
          <a:solidFill>
            <a:schemeClr val="tx2"/>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1</xdr:col>
      <xdr:colOff>104775</xdr:colOff>
      <xdr:row>40</xdr:row>
      <xdr:rowOff>28576</xdr:rowOff>
    </xdr:from>
    <xdr:to>
      <xdr:col>37</xdr:col>
      <xdr:colOff>171450</xdr:colOff>
      <xdr:row>55</xdr:row>
      <xdr:rowOff>1</xdr:rowOff>
    </xdr:to>
    <xdr:sp macro="" textlink="">
      <xdr:nvSpPr>
        <xdr:cNvPr id="34" name="Rectangle 33">
          <a:extLst>
            <a:ext uri="{FF2B5EF4-FFF2-40B4-BE49-F238E27FC236}">
              <a16:creationId xmlns:a16="http://schemas.microsoft.com/office/drawing/2014/main" xmlns="" id="{00000000-0008-0000-0000-000022000000}"/>
            </a:ext>
          </a:extLst>
        </xdr:cNvPr>
        <xdr:cNvSpPr/>
      </xdr:nvSpPr>
      <xdr:spPr bwMode="auto">
        <a:xfrm>
          <a:off x="866775" y="8601076"/>
          <a:ext cx="27498675" cy="2828925"/>
        </a:xfrm>
        <a:prstGeom prst="rect">
          <a:avLst/>
        </a:prstGeom>
        <a:noFill/>
        <a:ln w="19050">
          <a:solidFill>
            <a:schemeClr val="tx2"/>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editAs="oneCell">
    <xdr:from>
      <xdr:col>1</xdr:col>
      <xdr:colOff>61479</xdr:colOff>
      <xdr:row>0</xdr:row>
      <xdr:rowOff>175781</xdr:rowOff>
    </xdr:from>
    <xdr:to>
      <xdr:col>2</xdr:col>
      <xdr:colOff>1182003</xdr:colOff>
      <xdr:row>2</xdr:row>
      <xdr:rowOff>190116</xdr:rowOff>
    </xdr:to>
    <xdr:pic>
      <xdr:nvPicPr>
        <xdr:cNvPr id="27" name="Graphique 48">
          <a:extLst>
            <a:ext uri="{FF2B5EF4-FFF2-40B4-BE49-F238E27FC236}">
              <a16:creationId xmlns:a16="http://schemas.microsoft.com/office/drawing/2014/main" xmlns="" id="{00000000-0008-0000-0000-00001B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7204" y="175781"/>
          <a:ext cx="1482474" cy="1262110"/>
        </a:xfrm>
        <a:prstGeom prst="rect">
          <a:avLst/>
        </a:prstGeom>
      </xdr:spPr>
    </xdr:pic>
    <xdr:clientData/>
  </xdr:twoCellAnchor>
  <xdr:twoCellAnchor editAs="oneCell">
    <xdr:from>
      <xdr:col>34</xdr:col>
      <xdr:colOff>236220</xdr:colOff>
      <xdr:row>1</xdr:row>
      <xdr:rowOff>38100</xdr:rowOff>
    </xdr:from>
    <xdr:to>
      <xdr:col>36</xdr:col>
      <xdr:colOff>241300</xdr:colOff>
      <xdr:row>2</xdr:row>
      <xdr:rowOff>73660</xdr:rowOff>
    </xdr:to>
    <xdr:pic>
      <xdr:nvPicPr>
        <xdr:cNvPr id="20" name="Image 19" descr="Image"/>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122920" y="220980"/>
          <a:ext cx="1026160" cy="108712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397932</xdr:colOff>
      <xdr:row>1</xdr:row>
      <xdr:rowOff>16933</xdr:rowOff>
    </xdr:from>
    <xdr:to>
      <xdr:col>2</xdr:col>
      <xdr:colOff>237067</xdr:colOff>
      <xdr:row>6</xdr:row>
      <xdr:rowOff>33867</xdr:rowOff>
    </xdr:to>
    <xdr:pic>
      <xdr:nvPicPr>
        <xdr:cNvPr id="4" name="Image 3" descr="Imag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399" y="203200"/>
          <a:ext cx="838201" cy="9652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289560</xdr:colOff>
      <xdr:row>0</xdr:row>
      <xdr:rowOff>121920</xdr:rowOff>
    </xdr:from>
    <xdr:to>
      <xdr:col>1</xdr:col>
      <xdr:colOff>1127761</xdr:colOff>
      <xdr:row>6</xdr:row>
      <xdr:rowOff>73660</xdr:rowOff>
    </xdr:to>
    <xdr:pic>
      <xdr:nvPicPr>
        <xdr:cNvPr id="4" name="Image 3" descr="Imag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6740" y="121920"/>
          <a:ext cx="838201" cy="9652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220980</xdr:colOff>
      <xdr:row>0</xdr:row>
      <xdr:rowOff>144780</xdr:rowOff>
    </xdr:from>
    <xdr:to>
      <xdr:col>1</xdr:col>
      <xdr:colOff>1059181</xdr:colOff>
      <xdr:row>4</xdr:row>
      <xdr:rowOff>104140</xdr:rowOff>
    </xdr:to>
    <xdr:pic>
      <xdr:nvPicPr>
        <xdr:cNvPr id="4" name="Image 3" descr="Imag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020" y="144780"/>
          <a:ext cx="838201" cy="9652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198120</xdr:colOff>
      <xdr:row>0</xdr:row>
      <xdr:rowOff>121920</xdr:rowOff>
    </xdr:from>
    <xdr:to>
      <xdr:col>2</xdr:col>
      <xdr:colOff>784861</xdr:colOff>
      <xdr:row>4</xdr:row>
      <xdr:rowOff>127000</xdr:rowOff>
    </xdr:to>
    <xdr:pic>
      <xdr:nvPicPr>
        <xdr:cNvPr id="4" name="Image 3" descr="Imag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4340" y="121920"/>
          <a:ext cx="838201" cy="9652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space-echanges/Users/MA3483/AppData/Local/Temp/notes23EB3B/Dossier%20de%20candidature%20PSIM%202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Fiche de demande"/>
      <sheetName val="déclaration aides"/>
      <sheetName val="Déclaration des minimis"/>
      <sheetName val="Devis"/>
      <sheetName val="Dossier technique"/>
      <sheetName val="Ambitions"/>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C0C0"/>
  </sheetPr>
  <dimension ref="A1:LA94"/>
  <sheetViews>
    <sheetView tabSelected="1" zoomScale="80" zoomScaleNormal="80" zoomScaleSheetLayoutView="100" workbookViewId="0">
      <selection activeCell="AD38" sqref="AD38:AK38"/>
    </sheetView>
  </sheetViews>
  <sheetFormatPr baseColWidth="10" defaultColWidth="11.42578125" defaultRowHeight="12" x14ac:dyDescent="0.2"/>
  <cols>
    <col min="1" max="1" width="1.28515625" style="19" customWidth="1"/>
    <col min="2" max="2" width="5.42578125" style="19" customWidth="1"/>
    <col min="3" max="3" width="19.42578125" style="19" customWidth="1"/>
    <col min="4" max="4" width="2.7109375" style="19" customWidth="1"/>
    <col min="5" max="6" width="2.42578125" style="19" customWidth="1"/>
    <col min="7" max="7" width="3.42578125" style="19" customWidth="1"/>
    <col min="8" max="8" width="3" style="19" customWidth="1"/>
    <col min="9" max="18" width="2.42578125" style="19" customWidth="1"/>
    <col min="19" max="19" width="3.28515625" style="19" customWidth="1"/>
    <col min="20" max="21" width="2.42578125" style="19" customWidth="1"/>
    <col min="22" max="22" width="2.28515625" style="19" customWidth="1"/>
    <col min="23" max="23" width="9" style="19" customWidth="1"/>
    <col min="24" max="24" width="2.28515625" style="19" customWidth="1"/>
    <col min="25" max="25" width="2.42578125" style="19" customWidth="1"/>
    <col min="26" max="26" width="2.85546875" style="19" customWidth="1"/>
    <col min="27" max="29" width="2.42578125" style="19" customWidth="1"/>
    <col min="30" max="30" width="1" style="19" customWidth="1"/>
    <col min="31" max="31" width="2.85546875" style="19" customWidth="1"/>
    <col min="32" max="32" width="2.42578125" style="19" customWidth="1"/>
    <col min="33" max="33" width="4.42578125" style="19" customWidth="1"/>
    <col min="34" max="34" width="5" style="19" customWidth="1"/>
    <col min="35" max="35" width="8" style="19" customWidth="1"/>
    <col min="36" max="36" width="6.85546875" style="19" customWidth="1"/>
    <col min="37" max="37" width="5.7109375" style="19" customWidth="1"/>
    <col min="38" max="38" width="3.28515625" style="19" customWidth="1"/>
    <col min="39" max="39" width="1.85546875" style="19" customWidth="1"/>
    <col min="40" max="40" width="2.42578125" style="19" customWidth="1"/>
    <col min="41" max="41" width="57.140625" style="19" customWidth="1"/>
    <col min="42" max="42" width="11.42578125" style="19"/>
    <col min="43" max="43" width="9" style="19" customWidth="1"/>
    <col min="44" max="44" width="3.7109375" style="19" customWidth="1"/>
    <col min="45" max="16384" width="11.42578125" style="19"/>
  </cols>
  <sheetData>
    <row r="1" spans="1:313" s="52" customFormat="1" ht="15" x14ac:dyDescent="0.25">
      <c r="A1" s="19"/>
      <c r="B1" s="12"/>
      <c r="C1" s="13"/>
      <c r="D1" s="13"/>
      <c r="E1" s="14"/>
      <c r="F1" s="14"/>
      <c r="G1" s="14"/>
      <c r="H1" s="14"/>
      <c r="I1" s="14"/>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row>
    <row r="2" spans="1:313" s="52" customFormat="1" ht="83.25" customHeight="1" x14ac:dyDescent="0.25">
      <c r="A2" s="19"/>
      <c r="B2" s="12"/>
      <c r="C2" s="179"/>
      <c r="D2" s="467" t="s">
        <v>140</v>
      </c>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180"/>
      <c r="AE2" s="180"/>
      <c r="AF2" s="180"/>
      <c r="AG2" s="180"/>
      <c r="AH2" s="180"/>
      <c r="AI2" s="180"/>
      <c r="AJ2" s="176"/>
      <c r="AK2" s="12"/>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row>
    <row r="3" spans="1:313" s="52" customFormat="1" ht="36" customHeight="1" x14ac:dyDescent="0.25">
      <c r="A3" s="19"/>
      <c r="B3" s="12"/>
      <c r="C3" s="179"/>
      <c r="D3" s="179"/>
      <c r="E3" s="179"/>
      <c r="F3" s="179"/>
      <c r="G3" s="179"/>
      <c r="H3" s="179"/>
      <c r="I3" s="179"/>
      <c r="J3" s="179"/>
      <c r="K3" s="179"/>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6"/>
      <c r="AK3" s="12"/>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row>
    <row r="4" spans="1:313" s="52" customFormat="1" ht="15" x14ac:dyDescent="0.25">
      <c r="A4" s="19"/>
      <c r="B4" s="15"/>
      <c r="C4" s="478"/>
      <c r="D4" s="478"/>
      <c r="E4" s="478"/>
      <c r="F4" s="478"/>
      <c r="G4" s="479"/>
      <c r="H4" s="479"/>
      <c r="I4" s="479"/>
      <c r="J4" s="479"/>
      <c r="K4" s="16"/>
      <c r="L4" s="17"/>
      <c r="M4" s="17"/>
      <c r="N4" s="15"/>
      <c r="O4" s="15"/>
      <c r="P4" s="15"/>
      <c r="Q4" s="15"/>
      <c r="R4" s="15"/>
      <c r="S4" s="15"/>
      <c r="T4" s="15"/>
      <c r="U4" s="15"/>
      <c r="V4" s="15"/>
      <c r="W4" s="15"/>
      <c r="X4" s="15"/>
      <c r="Y4" s="15"/>
      <c r="Z4" s="15"/>
      <c r="AA4" s="15"/>
      <c r="AB4" s="15"/>
      <c r="AC4" s="15"/>
      <c r="AD4" s="15"/>
      <c r="AE4" s="15"/>
      <c r="AF4" s="15"/>
      <c r="AG4" s="15"/>
      <c r="AH4" s="15"/>
      <c r="AI4" s="15"/>
      <c r="AJ4" s="15"/>
      <c r="AK4" s="15"/>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row>
    <row r="5" spans="1:313" s="52" customFormat="1" ht="27.75" customHeight="1" x14ac:dyDescent="0.25">
      <c r="B5" s="349" t="s">
        <v>86</v>
      </c>
      <c r="C5" s="349"/>
      <c r="D5" s="350"/>
      <c r="E5" s="351"/>
      <c r="F5" s="351"/>
      <c r="G5" s="351"/>
      <c r="H5" s="351"/>
      <c r="I5" s="351"/>
      <c r="J5" s="351"/>
      <c r="K5" s="351"/>
      <c r="L5" s="351"/>
      <c r="M5" s="351"/>
      <c r="N5" s="351"/>
      <c r="O5" s="351"/>
      <c r="P5" s="351"/>
      <c r="Q5" s="351"/>
      <c r="R5" s="351"/>
      <c r="S5" s="351"/>
      <c r="T5" s="352"/>
      <c r="U5" s="354"/>
      <c r="V5" s="355"/>
      <c r="W5" s="334" t="s">
        <v>116</v>
      </c>
      <c r="X5" s="334"/>
      <c r="Y5" s="334"/>
      <c r="Z5" s="334"/>
      <c r="AA5" s="334"/>
      <c r="AB5" s="334"/>
      <c r="AC5" s="15"/>
      <c r="AD5" s="363"/>
      <c r="AE5" s="364"/>
      <c r="AF5" s="364"/>
      <c r="AG5" s="364"/>
      <c r="AH5" s="364"/>
      <c r="AI5" s="364"/>
      <c r="AJ5" s="364"/>
      <c r="AK5" s="365"/>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row>
    <row r="6" spans="1:313" s="52" customFormat="1" ht="30.75" customHeight="1" x14ac:dyDescent="0.25">
      <c r="B6" s="356"/>
      <c r="C6" s="356"/>
      <c r="D6" s="356"/>
      <c r="E6" s="50"/>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row>
    <row r="7" spans="1:313" ht="14.25" customHeight="1" x14ac:dyDescent="0.25">
      <c r="B7" s="18"/>
      <c r="C7" s="171"/>
      <c r="D7" s="171"/>
      <c r="E7" s="171"/>
      <c r="F7" s="50"/>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8"/>
      <c r="AJ7" s="18"/>
      <c r="AK7" s="18"/>
      <c r="AL7" s="18"/>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row>
    <row r="8" spans="1:313" ht="12" customHeight="1" x14ac:dyDescent="0.25">
      <c r="B8" s="18"/>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18"/>
      <c r="AJ8" s="18"/>
      <c r="AK8" s="18"/>
      <c r="AL8" s="18"/>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row>
    <row r="9" spans="1:313" ht="27" customHeight="1" x14ac:dyDescent="0.25">
      <c r="B9" s="18"/>
      <c r="C9" s="321"/>
      <c r="D9" s="3"/>
      <c r="E9" s="3"/>
      <c r="F9" s="3"/>
      <c r="G9" s="3"/>
      <c r="H9" s="3"/>
      <c r="I9" s="3"/>
      <c r="J9" s="480" t="s">
        <v>81</v>
      </c>
      <c r="K9" s="481"/>
      <c r="L9" s="481"/>
      <c r="M9" s="481"/>
      <c r="N9" s="481"/>
      <c r="O9" s="481"/>
      <c r="P9" s="481"/>
      <c r="Q9" s="481"/>
      <c r="R9" s="481"/>
      <c r="S9" s="481"/>
      <c r="T9" s="481"/>
      <c r="U9" s="481"/>
      <c r="V9" s="481"/>
      <c r="W9" s="481"/>
      <c r="X9" s="481"/>
      <c r="Y9" s="481"/>
      <c r="Z9" s="482"/>
      <c r="AA9" s="3"/>
      <c r="AB9" s="18"/>
      <c r="AC9" s="18"/>
      <c r="AD9" s="18"/>
      <c r="AE9" s="358" t="s">
        <v>62</v>
      </c>
      <c r="AF9" s="358"/>
      <c r="AG9" s="358"/>
      <c r="AH9" s="359"/>
      <c r="AI9" s="360"/>
      <c r="AJ9" s="361"/>
      <c r="AK9" s="362"/>
      <c r="AL9" s="18"/>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row>
    <row r="10" spans="1:313" ht="8.25" customHeight="1" x14ac:dyDescent="0.25">
      <c r="B10" s="18"/>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18"/>
      <c r="AJ10" s="18"/>
      <c r="AK10" s="18"/>
      <c r="AL10" s="18"/>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row>
    <row r="11" spans="1:313" ht="27" customHeight="1" x14ac:dyDescent="0.25">
      <c r="B11" s="18"/>
      <c r="C11" s="321" t="s">
        <v>117</v>
      </c>
      <c r="D11" s="3"/>
      <c r="E11" s="3"/>
      <c r="F11" s="3"/>
      <c r="G11" s="3"/>
      <c r="H11" s="3"/>
      <c r="I11" s="3"/>
      <c r="J11" s="346" t="s">
        <v>82</v>
      </c>
      <c r="K11" s="483"/>
      <c r="L11" s="483"/>
      <c r="M11" s="483"/>
      <c r="N11" s="483"/>
      <c r="O11" s="483"/>
      <c r="P11" s="483"/>
      <c r="Q11" s="483"/>
      <c r="R11" s="483"/>
      <c r="S11" s="483"/>
      <c r="T11" s="483"/>
      <c r="U11" s="483"/>
      <c r="V11" s="483"/>
      <c r="W11" s="483"/>
      <c r="X11" s="483"/>
      <c r="Y11" s="483"/>
      <c r="Z11" s="484"/>
      <c r="AA11" s="3"/>
      <c r="AB11" s="368" t="s">
        <v>118</v>
      </c>
      <c r="AC11" s="368"/>
      <c r="AD11" s="368"/>
      <c r="AE11" s="368"/>
      <c r="AF11" s="368"/>
      <c r="AG11" s="368"/>
      <c r="AH11" s="368"/>
      <c r="AI11" s="368"/>
      <c r="AJ11" s="18"/>
      <c r="AK11" s="18"/>
      <c r="AL11" s="18"/>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row>
    <row r="12" spans="1:313" ht="7.5" customHeight="1" x14ac:dyDescent="0.25">
      <c r="B12" s="18"/>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18"/>
      <c r="AJ12" s="18"/>
      <c r="AK12" s="18"/>
      <c r="AL12" s="18"/>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row>
    <row r="13" spans="1:313" ht="4.9000000000000004" customHeight="1" x14ac:dyDescent="0.25">
      <c r="B13" s="18"/>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18"/>
      <c r="AJ13" s="18"/>
      <c r="AK13" s="18"/>
      <c r="AL13" s="18"/>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row>
    <row r="14" spans="1:313" ht="7.15" hidden="1" customHeight="1" x14ac:dyDescent="0.25">
      <c r="B14" s="18"/>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18"/>
      <c r="AJ14" s="18"/>
      <c r="AK14" s="18"/>
      <c r="AL14" s="18"/>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row>
    <row r="15" spans="1:313" ht="28.15" customHeight="1" x14ac:dyDescent="0.25">
      <c r="B15" s="18"/>
      <c r="C15" s="321" t="s">
        <v>164</v>
      </c>
      <c r="D15" s="289"/>
      <c r="E15" s="289"/>
      <c r="F15" s="289"/>
      <c r="G15" s="289"/>
      <c r="H15" s="289"/>
      <c r="I15" s="289"/>
      <c r="J15" s="346" t="s">
        <v>165</v>
      </c>
      <c r="K15" s="347"/>
      <c r="L15" s="347"/>
      <c r="M15" s="347"/>
      <c r="N15" s="347"/>
      <c r="O15" s="347"/>
      <c r="P15" s="347"/>
      <c r="Q15" s="347"/>
      <c r="R15" s="347"/>
      <c r="S15" s="347"/>
      <c r="T15" s="347"/>
      <c r="U15" s="347"/>
      <c r="V15" s="347"/>
      <c r="W15" s="347"/>
      <c r="X15" s="347"/>
      <c r="Y15" s="347"/>
      <c r="Z15" s="348"/>
      <c r="AA15" s="289"/>
      <c r="AB15" s="331" t="s">
        <v>166</v>
      </c>
      <c r="AC15" s="289"/>
      <c r="AD15" s="289"/>
      <c r="AE15" s="289"/>
      <c r="AF15" s="289"/>
      <c r="AG15" s="289"/>
      <c r="AH15" s="289"/>
      <c r="AI15" s="18"/>
      <c r="AJ15" s="18"/>
      <c r="AK15" s="18"/>
      <c r="AL15" s="18"/>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row>
    <row r="16" spans="1:313" ht="10.9" customHeight="1" x14ac:dyDescent="0.25">
      <c r="B16" s="18"/>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18"/>
      <c r="AJ16" s="18"/>
      <c r="AK16" s="18"/>
      <c r="AL16" s="18"/>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row>
    <row r="17" spans="2:50" ht="36.75" customHeight="1" x14ac:dyDescent="0.2">
      <c r="B17" s="18"/>
      <c r="C17" s="369" t="s">
        <v>63</v>
      </c>
      <c r="D17" s="370"/>
      <c r="E17" s="370"/>
      <c r="F17" s="370"/>
      <c r="G17" s="370"/>
      <c r="H17" s="370"/>
      <c r="I17" s="370"/>
      <c r="J17" s="370"/>
      <c r="K17" s="370"/>
      <c r="L17" s="370"/>
      <c r="M17" s="370"/>
      <c r="N17" s="370"/>
      <c r="O17" s="370"/>
      <c r="P17" s="370"/>
      <c r="Q17" s="370"/>
      <c r="R17" s="369"/>
      <c r="S17" s="370"/>
      <c r="T17" s="172"/>
      <c r="U17" s="172"/>
      <c r="V17" s="21"/>
      <c r="W17" s="374" t="s">
        <v>158</v>
      </c>
      <c r="X17" s="374"/>
      <c r="Y17" s="374"/>
      <c r="Z17" s="374"/>
      <c r="AA17" s="374"/>
      <c r="AB17" s="374"/>
      <c r="AC17" s="374"/>
      <c r="AD17" s="374"/>
      <c r="AE17" s="374"/>
      <c r="AF17" s="374"/>
      <c r="AG17" s="374"/>
      <c r="AH17" s="374"/>
      <c r="AI17" s="374"/>
      <c r="AJ17" s="374"/>
      <c r="AK17" s="374"/>
      <c r="AL17" s="26"/>
      <c r="AM17" s="27"/>
      <c r="AN17" s="27"/>
      <c r="AO17" s="45"/>
      <c r="AR17" s="28"/>
      <c r="AS17" s="28"/>
      <c r="AT17" s="469"/>
      <c r="AU17" s="469"/>
      <c r="AV17" s="469"/>
      <c r="AW17" s="469"/>
      <c r="AX17" s="469"/>
    </row>
    <row r="18" spans="2:50" s="5" customFormat="1" ht="4.5" customHeight="1" x14ac:dyDescent="0.2">
      <c r="B18" s="3"/>
      <c r="C18" s="290"/>
      <c r="D18" s="290"/>
      <c r="E18" s="322"/>
      <c r="F18" s="290"/>
      <c r="G18" s="290"/>
      <c r="H18" s="290"/>
      <c r="I18" s="290"/>
      <c r="J18" s="290"/>
      <c r="K18" s="290"/>
      <c r="L18" s="290"/>
      <c r="M18" s="290"/>
      <c r="N18" s="290"/>
      <c r="O18" s="290"/>
      <c r="P18" s="290"/>
      <c r="Q18" s="290"/>
      <c r="R18" s="290"/>
      <c r="S18" s="290"/>
      <c r="T18" s="172"/>
      <c r="U18" s="172"/>
      <c r="V18" s="21"/>
      <c r="W18" s="290"/>
      <c r="X18" s="22"/>
      <c r="Y18" s="23"/>
      <c r="Z18" s="23"/>
      <c r="AA18" s="24"/>
      <c r="AB18" s="323"/>
      <c r="AC18" s="324"/>
      <c r="AD18" s="29"/>
      <c r="AE18" s="25"/>
      <c r="AF18" s="25"/>
      <c r="AG18" s="3"/>
      <c r="AH18" s="3"/>
      <c r="AI18" s="25"/>
      <c r="AJ18" s="25"/>
      <c r="AK18" s="25"/>
      <c r="AL18" s="25"/>
    </row>
    <row r="19" spans="2:50" s="5" customFormat="1" ht="21.95" customHeight="1" x14ac:dyDescent="0.2">
      <c r="B19" s="3"/>
      <c r="C19" s="290" t="s">
        <v>122</v>
      </c>
      <c r="D19" s="340" t="s">
        <v>64</v>
      </c>
      <c r="E19" s="371"/>
      <c r="F19" s="343"/>
      <c r="G19" s="338"/>
      <c r="H19" s="338"/>
      <c r="I19" s="338"/>
      <c r="J19" s="338"/>
      <c r="K19" s="338"/>
      <c r="L19" s="338"/>
      <c r="M19" s="338"/>
      <c r="N19" s="338"/>
      <c r="O19" s="338"/>
      <c r="P19" s="338"/>
      <c r="Q19" s="338"/>
      <c r="R19" s="338"/>
      <c r="S19" s="339"/>
      <c r="T19" s="172"/>
      <c r="U19" s="172"/>
      <c r="V19" s="21"/>
      <c r="W19" s="290" t="s">
        <v>122</v>
      </c>
      <c r="X19" s="22"/>
      <c r="Y19" s="23"/>
      <c r="Z19" s="23"/>
      <c r="AA19" s="24"/>
      <c r="AB19" s="372" t="s">
        <v>65</v>
      </c>
      <c r="AC19" s="373"/>
      <c r="AD19" s="30"/>
      <c r="AE19" s="343"/>
      <c r="AF19" s="338"/>
      <c r="AG19" s="338"/>
      <c r="AH19" s="338"/>
      <c r="AI19" s="338"/>
      <c r="AJ19" s="338"/>
      <c r="AK19" s="338"/>
      <c r="AL19" s="25"/>
    </row>
    <row r="20" spans="2:50" s="5" customFormat="1" ht="4.5" customHeight="1" x14ac:dyDescent="0.2">
      <c r="B20" s="3"/>
      <c r="C20" s="290"/>
      <c r="D20" s="290"/>
      <c r="E20" s="322"/>
      <c r="F20" s="290"/>
      <c r="G20" s="290"/>
      <c r="H20" s="290"/>
      <c r="I20" s="290"/>
      <c r="J20" s="290"/>
      <c r="K20" s="290"/>
      <c r="L20" s="290"/>
      <c r="M20" s="290"/>
      <c r="N20" s="290"/>
      <c r="O20" s="290"/>
      <c r="P20" s="290"/>
      <c r="Q20" s="290"/>
      <c r="R20" s="290"/>
      <c r="S20" s="290"/>
      <c r="T20" s="172"/>
      <c r="U20" s="172"/>
      <c r="V20" s="21"/>
      <c r="W20" s="290"/>
      <c r="X20" s="22"/>
      <c r="Y20" s="23"/>
      <c r="Z20" s="23"/>
      <c r="AA20" s="24"/>
      <c r="AB20" s="323"/>
      <c r="AC20" s="325"/>
      <c r="AD20" s="29"/>
      <c r="AE20" s="25"/>
      <c r="AF20" s="25"/>
      <c r="AG20" s="3"/>
      <c r="AH20" s="3"/>
      <c r="AI20" s="25"/>
      <c r="AJ20" s="25"/>
      <c r="AK20" s="25"/>
      <c r="AL20" s="25"/>
    </row>
    <row r="21" spans="2:50" s="5" customFormat="1" ht="21.95" customHeight="1" x14ac:dyDescent="0.2">
      <c r="B21" s="3"/>
      <c r="C21" s="290" t="s">
        <v>66</v>
      </c>
      <c r="D21" s="367"/>
      <c r="E21" s="338"/>
      <c r="F21" s="338"/>
      <c r="G21" s="338"/>
      <c r="H21" s="338"/>
      <c r="I21" s="338"/>
      <c r="J21" s="338"/>
      <c r="K21" s="338"/>
      <c r="L21" s="338"/>
      <c r="M21" s="338"/>
      <c r="N21" s="338"/>
      <c r="O21" s="338"/>
      <c r="P21" s="338"/>
      <c r="Q21" s="338"/>
      <c r="R21" s="338"/>
      <c r="S21" s="339"/>
      <c r="T21" s="172"/>
      <c r="U21" s="172"/>
      <c r="V21" s="21"/>
      <c r="W21" s="340" t="s">
        <v>66</v>
      </c>
      <c r="X21" s="341"/>
      <c r="Y21" s="342"/>
      <c r="Z21" s="342"/>
      <c r="AA21" s="25"/>
      <c r="AB21" s="343"/>
      <c r="AC21" s="338"/>
      <c r="AD21" s="338"/>
      <c r="AE21" s="338"/>
      <c r="AF21" s="338"/>
      <c r="AG21" s="338"/>
      <c r="AH21" s="338"/>
      <c r="AI21" s="338"/>
      <c r="AJ21" s="338"/>
      <c r="AK21" s="339"/>
      <c r="AL21" s="25"/>
    </row>
    <row r="22" spans="2:50" s="5" customFormat="1" ht="4.5" customHeight="1" x14ac:dyDescent="0.2">
      <c r="B22" s="3"/>
      <c r="C22" s="290"/>
      <c r="D22" s="290"/>
      <c r="E22" s="322"/>
      <c r="F22" s="290"/>
      <c r="G22" s="290"/>
      <c r="H22" s="290"/>
      <c r="I22" s="290"/>
      <c r="J22" s="290"/>
      <c r="K22" s="290"/>
      <c r="L22" s="290"/>
      <c r="M22" s="290"/>
      <c r="N22" s="290"/>
      <c r="O22" s="290"/>
      <c r="P22" s="290"/>
      <c r="Q22" s="290"/>
      <c r="R22" s="290"/>
      <c r="S22" s="290"/>
      <c r="T22" s="172"/>
      <c r="U22" s="172"/>
      <c r="V22" s="21"/>
      <c r="W22" s="290"/>
      <c r="X22" s="22"/>
      <c r="Y22" s="23"/>
      <c r="Z22" s="23"/>
      <c r="AA22" s="24"/>
      <c r="AB22" s="323"/>
      <c r="AC22" s="325"/>
      <c r="AD22" s="29"/>
      <c r="AE22" s="25"/>
      <c r="AF22" s="25"/>
      <c r="AG22" s="3"/>
      <c r="AH22" s="3"/>
      <c r="AI22" s="25"/>
      <c r="AJ22" s="25"/>
      <c r="AK22" s="25"/>
      <c r="AL22" s="25"/>
    </row>
    <row r="23" spans="2:50" s="5" customFormat="1" ht="21.95" customHeight="1" x14ac:dyDescent="0.2">
      <c r="B23" s="3"/>
      <c r="C23" s="290" t="s">
        <v>67</v>
      </c>
      <c r="D23" s="343"/>
      <c r="E23" s="338"/>
      <c r="F23" s="338"/>
      <c r="G23" s="338"/>
      <c r="H23" s="338"/>
      <c r="I23" s="338"/>
      <c r="J23" s="338"/>
      <c r="K23" s="338"/>
      <c r="L23" s="338"/>
      <c r="M23" s="338"/>
      <c r="N23" s="338"/>
      <c r="O23" s="338"/>
      <c r="P23" s="338"/>
      <c r="Q23" s="338"/>
      <c r="R23" s="338"/>
      <c r="S23" s="339"/>
      <c r="T23" s="172"/>
      <c r="U23" s="172"/>
      <c r="V23" s="21"/>
      <c r="W23" s="340" t="s">
        <v>67</v>
      </c>
      <c r="X23" s="342"/>
      <c r="Y23" s="342"/>
      <c r="Z23" s="342"/>
      <c r="AA23" s="25"/>
      <c r="AB23" s="343"/>
      <c r="AC23" s="338"/>
      <c r="AD23" s="338"/>
      <c r="AE23" s="338"/>
      <c r="AF23" s="338"/>
      <c r="AG23" s="338"/>
      <c r="AH23" s="338"/>
      <c r="AI23" s="338"/>
      <c r="AJ23" s="338"/>
      <c r="AK23" s="339"/>
      <c r="AL23" s="25"/>
      <c r="AO23" s="335"/>
      <c r="AP23" s="336"/>
      <c r="AQ23" s="336"/>
    </row>
    <row r="24" spans="2:50" s="5" customFormat="1" ht="4.5" customHeight="1" x14ac:dyDescent="0.2">
      <c r="B24" s="3"/>
      <c r="C24" s="290"/>
      <c r="D24" s="290"/>
      <c r="E24" s="322"/>
      <c r="F24" s="290"/>
      <c r="G24" s="290"/>
      <c r="H24" s="290"/>
      <c r="I24" s="290"/>
      <c r="J24" s="290"/>
      <c r="K24" s="290"/>
      <c r="L24" s="290"/>
      <c r="M24" s="290"/>
      <c r="N24" s="290"/>
      <c r="O24" s="290"/>
      <c r="P24" s="290"/>
      <c r="Q24" s="290"/>
      <c r="R24" s="290"/>
      <c r="S24" s="290"/>
      <c r="T24" s="172"/>
      <c r="U24" s="172"/>
      <c r="V24" s="21"/>
      <c r="W24" s="290"/>
      <c r="X24" s="22"/>
      <c r="Y24" s="23"/>
      <c r="Z24" s="23"/>
      <c r="AA24" s="24"/>
      <c r="AB24" s="323"/>
      <c r="AC24" s="325"/>
      <c r="AD24" s="29"/>
      <c r="AE24" s="25"/>
      <c r="AF24" s="25"/>
      <c r="AG24" s="3"/>
      <c r="AH24" s="3"/>
      <c r="AI24" s="25"/>
      <c r="AJ24" s="25"/>
      <c r="AK24" s="25"/>
      <c r="AL24" s="25"/>
      <c r="AO24" s="335"/>
      <c r="AP24" s="336"/>
      <c r="AQ24" s="336"/>
    </row>
    <row r="25" spans="2:50" s="5" customFormat="1" ht="21.95" customHeight="1" x14ac:dyDescent="0.2">
      <c r="B25" s="3"/>
      <c r="C25" s="290" t="s">
        <v>68</v>
      </c>
      <c r="D25" s="337"/>
      <c r="E25" s="338"/>
      <c r="F25" s="338"/>
      <c r="G25" s="338"/>
      <c r="H25" s="338"/>
      <c r="I25" s="338"/>
      <c r="J25" s="338"/>
      <c r="K25" s="338"/>
      <c r="L25" s="338"/>
      <c r="M25" s="338"/>
      <c r="N25" s="338"/>
      <c r="O25" s="338"/>
      <c r="P25" s="338"/>
      <c r="Q25" s="338"/>
      <c r="R25" s="338"/>
      <c r="S25" s="339"/>
      <c r="T25" s="172"/>
      <c r="U25" s="172"/>
      <c r="V25" s="21"/>
      <c r="W25" s="340" t="s">
        <v>68</v>
      </c>
      <c r="X25" s="341"/>
      <c r="Y25" s="342"/>
      <c r="Z25" s="342"/>
      <c r="AA25" s="25"/>
      <c r="AB25" s="343"/>
      <c r="AC25" s="338"/>
      <c r="AD25" s="338"/>
      <c r="AE25" s="338"/>
      <c r="AF25" s="338"/>
      <c r="AG25" s="338"/>
      <c r="AH25" s="338"/>
      <c r="AI25" s="338"/>
      <c r="AJ25" s="338"/>
      <c r="AK25" s="339"/>
      <c r="AL25" s="25"/>
      <c r="AO25" s="336"/>
      <c r="AP25" s="336"/>
      <c r="AQ25" s="336"/>
    </row>
    <row r="26" spans="2:50" s="5" customFormat="1" ht="4.5" customHeight="1" x14ac:dyDescent="0.2">
      <c r="B26" s="3"/>
      <c r="C26" s="290"/>
      <c r="D26" s="290"/>
      <c r="E26" s="322"/>
      <c r="F26" s="290"/>
      <c r="G26" s="290"/>
      <c r="H26" s="290"/>
      <c r="I26" s="290"/>
      <c r="J26" s="290"/>
      <c r="K26" s="290"/>
      <c r="L26" s="290"/>
      <c r="M26" s="290"/>
      <c r="N26" s="290"/>
      <c r="O26" s="290"/>
      <c r="P26" s="290"/>
      <c r="Q26" s="290"/>
      <c r="R26" s="290"/>
      <c r="S26" s="290"/>
      <c r="T26" s="172"/>
      <c r="U26" s="172"/>
      <c r="V26" s="21"/>
      <c r="W26" s="290"/>
      <c r="X26" s="22"/>
      <c r="Y26" s="23"/>
      <c r="Z26" s="23"/>
      <c r="AA26" s="24"/>
      <c r="AB26" s="323"/>
      <c r="AC26" s="325"/>
      <c r="AD26" s="29"/>
      <c r="AE26" s="25"/>
      <c r="AF26" s="25"/>
      <c r="AG26" s="3"/>
      <c r="AH26" s="3"/>
      <c r="AI26" s="25"/>
      <c r="AJ26" s="25"/>
      <c r="AK26" s="25"/>
      <c r="AL26" s="25"/>
      <c r="AO26" s="336"/>
      <c r="AP26" s="336"/>
      <c r="AQ26" s="336"/>
    </row>
    <row r="27" spans="2:50" s="5" customFormat="1" ht="29.25" customHeight="1" x14ac:dyDescent="0.2">
      <c r="B27" s="3"/>
      <c r="C27" s="290" t="s">
        <v>159</v>
      </c>
      <c r="D27" s="344"/>
      <c r="E27" s="338"/>
      <c r="F27" s="338"/>
      <c r="G27" s="338"/>
      <c r="H27" s="338"/>
      <c r="I27" s="338"/>
      <c r="J27" s="338"/>
      <c r="K27" s="338"/>
      <c r="L27" s="338"/>
      <c r="M27" s="338"/>
      <c r="N27" s="338"/>
      <c r="O27" s="338"/>
      <c r="P27" s="338"/>
      <c r="Q27" s="338"/>
      <c r="R27" s="338"/>
      <c r="S27" s="339"/>
      <c r="T27" s="172"/>
      <c r="U27" s="172"/>
      <c r="V27" s="21"/>
      <c r="W27" s="340" t="s">
        <v>159</v>
      </c>
      <c r="X27" s="345"/>
      <c r="Y27" s="345"/>
      <c r="Z27" s="345"/>
      <c r="AA27" s="25"/>
      <c r="AB27" s="343"/>
      <c r="AC27" s="338"/>
      <c r="AD27" s="338"/>
      <c r="AE27" s="338"/>
      <c r="AF27" s="338"/>
      <c r="AG27" s="338"/>
      <c r="AH27" s="338"/>
      <c r="AI27" s="338"/>
      <c r="AJ27" s="338"/>
      <c r="AK27" s="339"/>
      <c r="AL27" s="25"/>
      <c r="AO27" s="336"/>
      <c r="AP27" s="336"/>
      <c r="AQ27" s="336"/>
    </row>
    <row r="28" spans="2:50" s="5" customFormat="1" ht="4.5" customHeight="1" x14ac:dyDescent="0.2">
      <c r="B28" s="3"/>
      <c r="C28" s="290"/>
      <c r="D28" s="290"/>
      <c r="E28" s="322"/>
      <c r="F28" s="290"/>
      <c r="G28" s="290"/>
      <c r="H28" s="290"/>
      <c r="I28" s="290"/>
      <c r="J28" s="290"/>
      <c r="K28" s="290"/>
      <c r="L28" s="290"/>
      <c r="M28" s="290"/>
      <c r="N28" s="290"/>
      <c r="O28" s="290"/>
      <c r="P28" s="290"/>
      <c r="Q28" s="290"/>
      <c r="R28" s="290"/>
      <c r="S28" s="290"/>
      <c r="T28" s="172"/>
      <c r="U28" s="172"/>
      <c r="V28" s="21"/>
      <c r="W28" s="290"/>
      <c r="X28" s="22"/>
      <c r="Y28" s="23"/>
      <c r="Z28" s="23"/>
      <c r="AA28" s="24"/>
      <c r="AB28" s="323"/>
      <c r="AC28" s="324"/>
      <c r="AD28" s="31"/>
      <c r="AE28" s="25"/>
      <c r="AF28" s="25"/>
      <c r="AG28" s="3"/>
      <c r="AH28" s="3"/>
      <c r="AI28" s="25"/>
      <c r="AJ28" s="25"/>
      <c r="AK28" s="25"/>
      <c r="AL28" s="25"/>
      <c r="AO28" s="46"/>
      <c r="AP28" s="46"/>
      <c r="AQ28" s="46"/>
    </row>
    <row r="29" spans="2:50" s="5" customFormat="1" ht="54.75" customHeight="1" x14ac:dyDescent="0.2">
      <c r="B29" s="3"/>
      <c r="C29" s="290" t="s">
        <v>69</v>
      </c>
      <c r="D29" s="353"/>
      <c r="E29" s="338"/>
      <c r="F29" s="338"/>
      <c r="G29" s="338"/>
      <c r="H29" s="338"/>
      <c r="I29" s="338"/>
      <c r="J29" s="338"/>
      <c r="K29" s="338"/>
      <c r="L29" s="338"/>
      <c r="M29" s="338"/>
      <c r="N29" s="338"/>
      <c r="O29" s="338"/>
      <c r="P29" s="338"/>
      <c r="Q29" s="338"/>
      <c r="R29" s="338"/>
      <c r="S29" s="339"/>
      <c r="T29" s="172"/>
      <c r="U29" s="172"/>
      <c r="V29" s="21"/>
      <c r="W29" s="340" t="s">
        <v>69</v>
      </c>
      <c r="X29" s="341"/>
      <c r="Y29" s="342"/>
      <c r="Z29" s="342"/>
      <c r="AA29" s="25"/>
      <c r="AB29" s="343"/>
      <c r="AC29" s="338"/>
      <c r="AD29" s="338"/>
      <c r="AE29" s="338"/>
      <c r="AF29" s="338"/>
      <c r="AG29" s="338"/>
      <c r="AH29" s="338"/>
      <c r="AI29" s="338"/>
      <c r="AJ29" s="338"/>
      <c r="AK29" s="339"/>
      <c r="AL29" s="25"/>
    </row>
    <row r="30" spans="2:50" s="5" customFormat="1" ht="15.75" customHeight="1" x14ac:dyDescent="0.2">
      <c r="B30" s="3"/>
      <c r="C30" s="32"/>
      <c r="D30" s="32"/>
      <c r="E30" s="32"/>
      <c r="F30" s="32"/>
      <c r="G30" s="32"/>
      <c r="H30" s="32"/>
      <c r="I30" s="32"/>
      <c r="J30" s="32"/>
      <c r="K30" s="32"/>
      <c r="L30" s="32"/>
      <c r="M30" s="32"/>
      <c r="N30" s="32"/>
      <c r="O30" s="32"/>
      <c r="P30" s="32"/>
      <c r="Q30" s="32"/>
      <c r="R30" s="32"/>
      <c r="S30" s="32"/>
      <c r="T30" s="32"/>
      <c r="U30" s="32"/>
      <c r="V30" s="289"/>
      <c r="W30" s="289"/>
      <c r="X30" s="3"/>
      <c r="Y30" s="32"/>
      <c r="Z30" s="32"/>
      <c r="AA30" s="32"/>
      <c r="AB30" s="32"/>
      <c r="AC30" s="32"/>
      <c r="AD30" s="32"/>
      <c r="AE30" s="32"/>
      <c r="AF30" s="32"/>
      <c r="AG30" s="32"/>
      <c r="AH30" s="32"/>
      <c r="AI30" s="32"/>
      <c r="AJ30" s="32"/>
      <c r="AK30" s="32"/>
      <c r="AL30" s="32"/>
    </row>
    <row r="31" spans="2:50" s="5" customFormat="1" ht="23.25" customHeight="1" x14ac:dyDescent="0.2">
      <c r="B31" s="3"/>
      <c r="C31" s="290"/>
      <c r="D31" s="33"/>
      <c r="E31" s="33"/>
      <c r="F31" s="33"/>
      <c r="G31" s="33"/>
      <c r="H31" s="33"/>
      <c r="I31" s="33"/>
      <c r="J31" s="33"/>
      <c r="K31" s="33"/>
      <c r="L31" s="33"/>
      <c r="M31" s="33"/>
      <c r="N31" s="33"/>
      <c r="O31" s="33"/>
      <c r="P31" s="33"/>
      <c r="Q31" s="33"/>
      <c r="R31" s="33"/>
      <c r="S31" s="33"/>
      <c r="T31" s="33"/>
      <c r="U31" s="33"/>
      <c r="V31" s="290"/>
      <c r="W31" s="34"/>
      <c r="X31" s="290"/>
      <c r="Y31" s="290"/>
      <c r="Z31" s="290"/>
      <c r="AA31" s="290"/>
      <c r="AB31" s="290"/>
      <c r="AC31" s="290"/>
      <c r="AD31" s="290"/>
      <c r="AE31" s="290"/>
      <c r="AF31" s="290"/>
      <c r="AG31" s="289"/>
      <c r="AH31" s="3"/>
      <c r="AI31" s="289"/>
      <c r="AJ31" s="289"/>
      <c r="AK31" s="289"/>
      <c r="AL31" s="171"/>
    </row>
    <row r="32" spans="2:50" ht="24.75" customHeight="1" x14ac:dyDescent="0.2">
      <c r="B32" s="18"/>
      <c r="C32" s="397"/>
      <c r="D32" s="398"/>
      <c r="E32" s="398"/>
      <c r="F32" s="398"/>
      <c r="G32" s="398"/>
      <c r="H32" s="398"/>
      <c r="I32" s="398"/>
      <c r="J32" s="35"/>
      <c r="K32" s="290"/>
      <c r="L32" s="290"/>
      <c r="M32" s="290"/>
      <c r="N32" s="290"/>
      <c r="O32" s="290"/>
      <c r="P32" s="290"/>
      <c r="Q32" s="290"/>
      <c r="R32" s="290"/>
      <c r="S32" s="290"/>
      <c r="T32" s="290"/>
      <c r="U32" s="290"/>
      <c r="V32" s="290"/>
      <c r="W32" s="290"/>
      <c r="X32" s="20"/>
      <c r="Y32" s="20"/>
      <c r="Z32" s="20"/>
      <c r="AA32" s="20"/>
      <c r="AB32" s="20"/>
      <c r="AC32" s="399"/>
      <c r="AD32" s="400"/>
      <c r="AE32" s="400"/>
      <c r="AF32" s="400"/>
      <c r="AG32" s="366"/>
      <c r="AH32" s="401"/>
      <c r="AI32" s="289"/>
      <c r="AJ32" s="18"/>
      <c r="AK32" s="18"/>
      <c r="AL32" s="18"/>
      <c r="AO32" s="36"/>
    </row>
    <row r="33" spans="2:77" s="5" customFormat="1" ht="4.5" customHeight="1" x14ac:dyDescent="0.2">
      <c r="B33" s="3"/>
      <c r="C33" s="290"/>
      <c r="D33" s="290"/>
      <c r="E33" s="322"/>
      <c r="F33" s="290"/>
      <c r="G33" s="290"/>
      <c r="H33" s="290"/>
      <c r="I33" s="290"/>
      <c r="J33" s="290"/>
      <c r="K33" s="290"/>
      <c r="L33" s="290"/>
      <c r="M33" s="290"/>
      <c r="N33" s="290"/>
      <c r="O33" s="290"/>
      <c r="P33" s="290"/>
      <c r="Q33" s="290"/>
      <c r="R33" s="290"/>
      <c r="S33" s="290"/>
      <c r="T33" s="172"/>
      <c r="U33" s="172"/>
      <c r="V33" s="21"/>
      <c r="W33" s="290"/>
      <c r="X33" s="22"/>
      <c r="Y33" s="23"/>
      <c r="Z33" s="23"/>
      <c r="AA33" s="24"/>
      <c r="AB33" s="323"/>
      <c r="AC33" s="324"/>
      <c r="AD33" s="29"/>
      <c r="AE33" s="25"/>
      <c r="AF33" s="25"/>
      <c r="AG33" s="3"/>
      <c r="AH33" s="3"/>
      <c r="AI33" s="25"/>
      <c r="AJ33" s="25"/>
      <c r="AK33" s="25"/>
      <c r="AL33" s="25"/>
    </row>
    <row r="34" spans="2:77" s="5" customFormat="1" ht="25.5" customHeight="1" x14ac:dyDescent="0.2">
      <c r="B34" s="3"/>
      <c r="C34" s="292"/>
      <c r="D34" s="399" t="s">
        <v>119</v>
      </c>
      <c r="E34" s="402"/>
      <c r="F34" s="402"/>
      <c r="G34" s="402"/>
      <c r="H34" s="402"/>
      <c r="I34" s="402"/>
      <c r="J34" s="402"/>
      <c r="K34" s="376"/>
      <c r="L34" s="377"/>
      <c r="M34" s="377"/>
      <c r="N34" s="377"/>
      <c r="O34" s="377"/>
      <c r="P34" s="377"/>
      <c r="Q34" s="377"/>
      <c r="R34" s="377"/>
      <c r="S34" s="377"/>
      <c r="T34" s="377"/>
      <c r="U34" s="377"/>
      <c r="V34" s="377"/>
      <c r="W34" s="377"/>
      <c r="X34" s="377"/>
      <c r="Y34" s="378"/>
      <c r="Z34" s="340" t="s">
        <v>70</v>
      </c>
      <c r="AA34" s="341"/>
      <c r="AB34" s="341"/>
      <c r="AC34" s="341"/>
      <c r="AD34" s="376"/>
      <c r="AE34" s="377"/>
      <c r="AF34" s="377"/>
      <c r="AG34" s="377"/>
      <c r="AH34" s="377"/>
      <c r="AI34" s="377"/>
      <c r="AJ34" s="377"/>
      <c r="AK34" s="378"/>
      <c r="AL34" s="171"/>
      <c r="AQ34" s="6"/>
      <c r="AR34" s="375"/>
      <c r="AS34" s="375"/>
      <c r="AT34" s="375"/>
    </row>
    <row r="35" spans="2:77" s="5" customFormat="1" ht="4.5" customHeight="1" x14ac:dyDescent="0.2">
      <c r="B35" s="3"/>
      <c r="C35" s="290"/>
      <c r="D35" s="290"/>
      <c r="E35" s="322"/>
      <c r="F35" s="290"/>
      <c r="G35" s="290"/>
      <c r="H35" s="290"/>
      <c r="I35" s="290"/>
      <c r="J35" s="290"/>
      <c r="K35" s="290"/>
      <c r="L35" s="290"/>
      <c r="M35" s="290"/>
      <c r="N35" s="290"/>
      <c r="O35" s="290"/>
      <c r="P35" s="290"/>
      <c r="Q35" s="290"/>
      <c r="R35" s="290"/>
      <c r="S35" s="290"/>
      <c r="T35" s="172"/>
      <c r="U35" s="172"/>
      <c r="V35" s="21"/>
      <c r="W35" s="290"/>
      <c r="X35" s="22"/>
      <c r="Y35" s="23"/>
      <c r="Z35" s="23"/>
      <c r="AA35" s="24"/>
      <c r="AB35" s="323"/>
      <c r="AC35" s="325"/>
      <c r="AD35" s="31"/>
      <c r="AE35" s="25"/>
      <c r="AF35" s="25"/>
      <c r="AG35" s="3"/>
      <c r="AH35" s="3"/>
      <c r="AI35" s="25"/>
      <c r="AJ35" s="25"/>
      <c r="AK35" s="25"/>
      <c r="AL35" s="25"/>
    </row>
    <row r="36" spans="2:77" s="5" customFormat="1" ht="24.75" customHeight="1" x14ac:dyDescent="0.2">
      <c r="B36" s="3"/>
      <c r="C36" s="340" t="s">
        <v>67</v>
      </c>
      <c r="D36" s="341"/>
      <c r="E36" s="341"/>
      <c r="F36" s="341"/>
      <c r="G36" s="341"/>
      <c r="H36" s="341"/>
      <c r="I36" s="290"/>
      <c r="J36" s="290"/>
      <c r="K36" s="376"/>
      <c r="L36" s="377"/>
      <c r="M36" s="377"/>
      <c r="N36" s="377"/>
      <c r="O36" s="377"/>
      <c r="P36" s="377"/>
      <c r="Q36" s="377"/>
      <c r="R36" s="377"/>
      <c r="S36" s="377"/>
      <c r="T36" s="377"/>
      <c r="U36" s="377"/>
      <c r="V36" s="377"/>
      <c r="W36" s="377"/>
      <c r="X36" s="377"/>
      <c r="Y36" s="378"/>
      <c r="Z36" s="340" t="s">
        <v>71</v>
      </c>
      <c r="AA36" s="341"/>
      <c r="AB36" s="341"/>
      <c r="AC36" s="341"/>
      <c r="AD36" s="379"/>
      <c r="AE36" s="377"/>
      <c r="AF36" s="377"/>
      <c r="AG36" s="377"/>
      <c r="AH36" s="377"/>
      <c r="AI36" s="377"/>
      <c r="AJ36" s="377"/>
      <c r="AK36" s="378"/>
      <c r="AL36" s="171"/>
      <c r="AQ36" s="6"/>
      <c r="AR36" s="173"/>
      <c r="AS36" s="6"/>
      <c r="AT36" s="173"/>
    </row>
    <row r="37" spans="2:77" s="5" customFormat="1" ht="4.5" customHeight="1" x14ac:dyDescent="0.2">
      <c r="B37" s="3"/>
      <c r="C37" s="290"/>
      <c r="D37" s="290"/>
      <c r="E37" s="322"/>
      <c r="F37" s="290"/>
      <c r="G37" s="290"/>
      <c r="H37" s="290"/>
      <c r="I37" s="290"/>
      <c r="J37" s="290"/>
      <c r="K37" s="403"/>
      <c r="L37" s="403"/>
      <c r="M37" s="403"/>
      <c r="N37" s="403"/>
      <c r="O37" s="403"/>
      <c r="P37" s="403"/>
      <c r="Q37" s="403"/>
      <c r="R37" s="403"/>
      <c r="S37" s="403"/>
      <c r="T37" s="403"/>
      <c r="U37" s="403"/>
      <c r="V37" s="403"/>
      <c r="W37" s="403"/>
      <c r="X37" s="403"/>
      <c r="Y37" s="403"/>
      <c r="Z37" s="23"/>
      <c r="AA37" s="24"/>
      <c r="AB37" s="323"/>
      <c r="AC37" s="325"/>
      <c r="AD37" s="31"/>
      <c r="AE37" s="25"/>
      <c r="AF37" s="25"/>
      <c r="AG37" s="3"/>
      <c r="AH37" s="3"/>
      <c r="AI37" s="25"/>
      <c r="AJ37" s="25"/>
      <c r="AK37" s="25"/>
      <c r="AL37" s="25"/>
    </row>
    <row r="38" spans="2:77" s="5" customFormat="1" ht="24.75" customHeight="1" x14ac:dyDescent="0.2">
      <c r="B38" s="3"/>
      <c r="C38" s="340" t="s">
        <v>69</v>
      </c>
      <c r="D38" s="340"/>
      <c r="E38" s="340"/>
      <c r="F38" s="340"/>
      <c r="G38" s="340"/>
      <c r="H38" s="340"/>
      <c r="I38" s="290"/>
      <c r="J38" s="290"/>
      <c r="K38" s="411"/>
      <c r="L38" s="412"/>
      <c r="M38" s="412"/>
      <c r="N38" s="412"/>
      <c r="O38" s="412"/>
      <c r="P38" s="412"/>
      <c r="Q38" s="412"/>
      <c r="R38" s="412"/>
      <c r="S38" s="412"/>
      <c r="T38" s="412"/>
      <c r="U38" s="412"/>
      <c r="V38" s="412"/>
      <c r="W38" s="412"/>
      <c r="X38" s="412"/>
      <c r="Y38" s="413"/>
      <c r="Z38" s="340" t="s">
        <v>72</v>
      </c>
      <c r="AA38" s="341"/>
      <c r="AB38" s="341"/>
      <c r="AC38" s="341"/>
      <c r="AD38" s="376"/>
      <c r="AE38" s="377"/>
      <c r="AF38" s="377"/>
      <c r="AG38" s="377"/>
      <c r="AH38" s="377"/>
      <c r="AI38" s="377"/>
      <c r="AJ38" s="377"/>
      <c r="AK38" s="378"/>
      <c r="AL38" s="171"/>
      <c r="AQ38" s="6"/>
      <c r="AR38" s="173"/>
      <c r="AS38" s="6"/>
      <c r="AT38" s="173"/>
    </row>
    <row r="39" spans="2:77" s="5" customFormat="1" ht="33.75" customHeight="1" x14ac:dyDescent="0.2">
      <c r="B39" s="3"/>
      <c r="C39" s="340"/>
      <c r="D39" s="340"/>
      <c r="E39" s="340"/>
      <c r="F39" s="340"/>
      <c r="G39" s="340"/>
      <c r="H39" s="340"/>
      <c r="I39" s="33"/>
      <c r="J39" s="33"/>
      <c r="K39" s="414"/>
      <c r="L39" s="415"/>
      <c r="M39" s="415"/>
      <c r="N39" s="415"/>
      <c r="O39" s="415"/>
      <c r="P39" s="415"/>
      <c r="Q39" s="415"/>
      <c r="R39" s="415"/>
      <c r="S39" s="415"/>
      <c r="T39" s="415"/>
      <c r="U39" s="415"/>
      <c r="V39" s="415"/>
      <c r="W39" s="415"/>
      <c r="X39" s="415"/>
      <c r="Y39" s="416"/>
      <c r="Z39" s="340"/>
      <c r="AA39" s="341"/>
      <c r="AB39" s="341"/>
      <c r="AC39" s="341"/>
      <c r="AD39" s="341"/>
      <c r="AE39" s="289"/>
      <c r="AF39" s="289"/>
      <c r="AG39" s="289"/>
      <c r="AH39" s="289"/>
      <c r="AI39" s="289"/>
      <c r="AJ39" s="289"/>
      <c r="AK39" s="289"/>
      <c r="AL39" s="171"/>
      <c r="AQ39" s="6"/>
      <c r="AR39" s="173"/>
      <c r="AS39" s="6"/>
      <c r="AT39" s="173"/>
    </row>
    <row r="40" spans="2:77" s="5" customFormat="1" ht="12.75" customHeight="1" x14ac:dyDescent="0.2">
      <c r="B40" s="3"/>
      <c r="C40" s="290"/>
      <c r="D40" s="33"/>
      <c r="E40" s="33"/>
      <c r="F40" s="33"/>
      <c r="G40" s="33"/>
      <c r="H40" s="33"/>
      <c r="I40" s="33"/>
      <c r="J40" s="33"/>
      <c r="K40" s="33"/>
      <c r="L40" s="33"/>
      <c r="M40" s="33"/>
      <c r="N40" s="33"/>
      <c r="O40" s="33"/>
      <c r="P40" s="33"/>
      <c r="Q40" s="33"/>
      <c r="R40" s="33"/>
      <c r="S40" s="33"/>
      <c r="T40" s="33"/>
      <c r="U40" s="33"/>
      <c r="V40" s="290"/>
      <c r="W40" s="34"/>
      <c r="X40" s="290"/>
      <c r="Y40" s="289"/>
      <c r="Z40" s="290"/>
      <c r="AA40" s="33"/>
      <c r="AB40" s="33"/>
      <c r="AC40" s="33"/>
      <c r="AD40" s="291"/>
      <c r="AE40" s="289"/>
      <c r="AF40" s="289"/>
      <c r="AG40" s="289"/>
      <c r="AH40" s="289"/>
      <c r="AI40" s="289"/>
      <c r="AJ40" s="289"/>
      <c r="AK40" s="289"/>
      <c r="AL40" s="171"/>
      <c r="AQ40" s="6"/>
      <c r="AR40" s="173"/>
      <c r="AS40" s="6"/>
      <c r="AT40" s="173"/>
    </row>
    <row r="41" spans="2:77" s="5" customFormat="1" ht="14.25" customHeight="1" x14ac:dyDescent="0.2">
      <c r="B41" s="3"/>
      <c r="C41" s="290"/>
      <c r="D41" s="33"/>
      <c r="E41" s="33"/>
      <c r="F41" s="33"/>
      <c r="G41" s="33"/>
      <c r="H41" s="33"/>
      <c r="I41" s="33"/>
      <c r="J41" s="33"/>
      <c r="K41" s="33"/>
      <c r="L41" s="33"/>
      <c r="M41" s="33"/>
      <c r="N41" s="33"/>
      <c r="O41" s="33"/>
      <c r="P41" s="33"/>
      <c r="Q41" s="33"/>
      <c r="R41" s="33"/>
      <c r="S41" s="33"/>
      <c r="T41" s="33"/>
      <c r="U41" s="33"/>
      <c r="V41" s="290"/>
      <c r="W41" s="34"/>
      <c r="X41" s="290"/>
      <c r="Y41" s="289"/>
      <c r="Z41" s="290"/>
      <c r="AA41" s="33"/>
      <c r="AB41" s="33"/>
      <c r="AC41" s="33"/>
      <c r="AD41" s="291"/>
      <c r="AE41" s="289"/>
      <c r="AF41" s="289"/>
      <c r="AG41" s="289"/>
      <c r="AH41" s="289"/>
      <c r="AI41" s="289"/>
      <c r="AJ41" s="289"/>
      <c r="AK41" s="289"/>
      <c r="AL41" s="171"/>
      <c r="AQ41" s="6"/>
      <c r="AR41" s="173"/>
      <c r="AS41" s="6"/>
      <c r="AT41" s="173"/>
    </row>
    <row r="42" spans="2:77" s="5" customFormat="1" ht="20.25" customHeight="1" x14ac:dyDescent="0.2">
      <c r="B42" s="3"/>
      <c r="C42" s="404" t="s">
        <v>123</v>
      </c>
      <c r="D42" s="405"/>
      <c r="E42" s="405"/>
      <c r="F42" s="405"/>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9"/>
      <c r="AL42" s="171"/>
      <c r="AQ42" s="6"/>
      <c r="AR42" s="173"/>
      <c r="AS42" s="6"/>
      <c r="AT42" s="173"/>
    </row>
    <row r="43" spans="2:77" s="5" customFormat="1" ht="27" customHeight="1" x14ac:dyDescent="0.2">
      <c r="B43" s="3"/>
      <c r="C43" s="443" t="s">
        <v>160</v>
      </c>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171"/>
      <c r="AQ43" s="6"/>
      <c r="AR43" s="173"/>
      <c r="AS43" s="6"/>
      <c r="AT43" s="173"/>
    </row>
    <row r="44" spans="2:77" s="5" customFormat="1" ht="30" customHeight="1" x14ac:dyDescent="0.2">
      <c r="B44" s="3"/>
      <c r="C44" s="440" t="s">
        <v>66</v>
      </c>
      <c r="D44" s="441"/>
      <c r="E44" s="441"/>
      <c r="F44" s="441"/>
      <c r="G44" s="441"/>
      <c r="H44" s="441"/>
      <c r="I44" s="441"/>
      <c r="J44" s="441"/>
      <c r="K44" s="442"/>
      <c r="L44" s="440" t="s">
        <v>65</v>
      </c>
      <c r="M44" s="441"/>
      <c r="N44" s="441"/>
      <c r="O44" s="441"/>
      <c r="P44" s="441"/>
      <c r="Q44" s="441"/>
      <c r="R44" s="441"/>
      <c r="S44" s="441"/>
      <c r="T44" s="441"/>
      <c r="U44" s="441"/>
      <c r="V44" s="441"/>
      <c r="W44" s="441"/>
      <c r="X44" s="441"/>
      <c r="Y44" s="441" t="s">
        <v>112</v>
      </c>
      <c r="Z44" s="441"/>
      <c r="AA44" s="441"/>
      <c r="AB44" s="441"/>
      <c r="AC44" s="441"/>
      <c r="AD44" s="441"/>
      <c r="AE44" s="441"/>
      <c r="AF44" s="441"/>
      <c r="AG44" s="442"/>
      <c r="AH44" s="440" t="s">
        <v>85</v>
      </c>
      <c r="AI44" s="441"/>
      <c r="AJ44" s="441"/>
      <c r="AK44" s="442"/>
      <c r="AL44" s="171"/>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row>
    <row r="45" spans="2:77" s="5" customFormat="1" ht="27.75" customHeight="1" x14ac:dyDescent="0.2">
      <c r="B45" s="3"/>
      <c r="C45" s="450"/>
      <c r="D45" s="451"/>
      <c r="E45" s="451"/>
      <c r="F45" s="451"/>
      <c r="G45" s="451"/>
      <c r="H45" s="451"/>
      <c r="I45" s="451"/>
      <c r="J45" s="451"/>
      <c r="K45" s="466"/>
      <c r="L45" s="447"/>
      <c r="M45" s="448"/>
      <c r="N45" s="448"/>
      <c r="O45" s="448"/>
      <c r="P45" s="448"/>
      <c r="Q45" s="448"/>
      <c r="R45" s="448"/>
      <c r="S45" s="448"/>
      <c r="T45" s="448"/>
      <c r="U45" s="448"/>
      <c r="V45" s="448"/>
      <c r="W45" s="448"/>
      <c r="X45" s="449"/>
      <c r="Y45" s="471"/>
      <c r="Z45" s="471"/>
      <c r="AA45" s="471"/>
      <c r="AB45" s="471"/>
      <c r="AC45" s="471"/>
      <c r="AD45" s="471"/>
      <c r="AE45" s="471"/>
      <c r="AF45" s="471"/>
      <c r="AG45" s="472"/>
      <c r="AH45" s="435"/>
      <c r="AI45" s="436"/>
      <c r="AJ45" s="436"/>
      <c r="AK45" s="437"/>
      <c r="AL45" s="171"/>
      <c r="AQ45" s="6"/>
      <c r="AR45" s="173"/>
      <c r="AS45" s="6"/>
      <c r="AT45" s="173"/>
    </row>
    <row r="46" spans="2:77" s="5" customFormat="1" ht="27.75" customHeight="1" x14ac:dyDescent="0.2">
      <c r="B46" s="3"/>
      <c r="C46" s="450"/>
      <c r="D46" s="451"/>
      <c r="E46" s="451"/>
      <c r="F46" s="451"/>
      <c r="G46" s="451"/>
      <c r="H46" s="451"/>
      <c r="I46" s="451"/>
      <c r="J46" s="451"/>
      <c r="K46" s="466"/>
      <c r="L46" s="473"/>
      <c r="M46" s="474"/>
      <c r="N46" s="474"/>
      <c r="O46" s="474"/>
      <c r="P46" s="474"/>
      <c r="Q46" s="474"/>
      <c r="R46" s="474"/>
      <c r="S46" s="474"/>
      <c r="T46" s="474"/>
      <c r="U46" s="474"/>
      <c r="V46" s="474"/>
      <c r="W46" s="474"/>
      <c r="X46" s="475"/>
      <c r="Y46" s="476"/>
      <c r="Z46" s="476"/>
      <c r="AA46" s="476"/>
      <c r="AB46" s="476"/>
      <c r="AC46" s="476"/>
      <c r="AD46" s="476"/>
      <c r="AE46" s="476"/>
      <c r="AF46" s="476"/>
      <c r="AG46" s="477"/>
      <c r="AH46" s="435"/>
      <c r="AI46" s="436"/>
      <c r="AJ46" s="436"/>
      <c r="AK46" s="437"/>
      <c r="AL46" s="171"/>
      <c r="AQ46" s="6"/>
      <c r="AR46" s="173"/>
      <c r="AS46" s="6"/>
      <c r="AT46" s="173"/>
    </row>
    <row r="47" spans="2:77" s="5" customFormat="1" ht="27.75" customHeight="1" x14ac:dyDescent="0.2">
      <c r="B47" s="3"/>
      <c r="C47" s="450"/>
      <c r="D47" s="451"/>
      <c r="E47" s="451"/>
      <c r="F47" s="451"/>
      <c r="G47" s="451"/>
      <c r="H47" s="451"/>
      <c r="I47" s="451"/>
      <c r="J47" s="451"/>
      <c r="K47" s="466"/>
      <c r="L47" s="450"/>
      <c r="M47" s="451"/>
      <c r="N47" s="451"/>
      <c r="O47" s="451"/>
      <c r="P47" s="451"/>
      <c r="Q47" s="451"/>
      <c r="R47" s="451"/>
      <c r="S47" s="451"/>
      <c r="T47" s="451"/>
      <c r="U47" s="451"/>
      <c r="V47" s="451"/>
      <c r="W47" s="451"/>
      <c r="X47" s="451"/>
      <c r="Y47" s="454"/>
      <c r="Z47" s="455"/>
      <c r="AA47" s="455"/>
      <c r="AB47" s="455"/>
      <c r="AC47" s="455"/>
      <c r="AD47" s="455"/>
      <c r="AE47" s="455"/>
      <c r="AF47" s="455"/>
      <c r="AG47" s="456"/>
      <c r="AH47" s="435"/>
      <c r="AI47" s="436"/>
      <c r="AJ47" s="436"/>
      <c r="AK47" s="437"/>
      <c r="AL47" s="171"/>
      <c r="AQ47" s="6"/>
      <c r="AR47" s="173"/>
      <c r="AS47" s="6"/>
      <c r="AT47" s="173"/>
    </row>
    <row r="48" spans="2:77" s="5" customFormat="1" ht="21.75" customHeight="1" x14ac:dyDescent="0.2">
      <c r="B48" s="3"/>
      <c r="C48" s="443" t="s">
        <v>161</v>
      </c>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443"/>
      <c r="AL48" s="171"/>
      <c r="AQ48" s="6"/>
      <c r="AR48" s="173"/>
      <c r="AS48" s="6"/>
      <c r="AT48" s="173"/>
    </row>
    <row r="49" spans="2:58" s="5" customFormat="1" ht="30" customHeight="1" x14ac:dyDescent="0.2">
      <c r="B49" s="3"/>
      <c r="C49" s="440" t="s">
        <v>111</v>
      </c>
      <c r="D49" s="441"/>
      <c r="E49" s="441"/>
      <c r="F49" s="441"/>
      <c r="G49" s="441"/>
      <c r="H49" s="441"/>
      <c r="I49" s="441"/>
      <c r="J49" s="441"/>
      <c r="K49" s="442"/>
      <c r="L49" s="440" t="s">
        <v>65</v>
      </c>
      <c r="M49" s="441"/>
      <c r="N49" s="441"/>
      <c r="O49" s="441"/>
      <c r="P49" s="441"/>
      <c r="Q49" s="441"/>
      <c r="R49" s="441"/>
      <c r="S49" s="441"/>
      <c r="T49" s="441"/>
      <c r="U49" s="441"/>
      <c r="V49" s="441"/>
      <c r="W49" s="441"/>
      <c r="X49" s="441"/>
      <c r="Y49" s="441" t="s">
        <v>110</v>
      </c>
      <c r="Z49" s="441"/>
      <c r="AA49" s="441"/>
      <c r="AB49" s="441"/>
      <c r="AC49" s="441"/>
      <c r="AD49" s="441"/>
      <c r="AE49" s="441"/>
      <c r="AF49" s="441"/>
      <c r="AG49" s="442"/>
      <c r="AH49" s="440" t="s">
        <v>85</v>
      </c>
      <c r="AI49" s="441"/>
      <c r="AJ49" s="441"/>
      <c r="AK49" s="442"/>
      <c r="AL49" s="171"/>
      <c r="AQ49" s="6"/>
      <c r="AR49" s="173"/>
      <c r="AS49" s="6"/>
      <c r="AT49" s="173"/>
    </row>
    <row r="50" spans="2:58" s="5" customFormat="1" ht="27.75" customHeight="1" x14ac:dyDescent="0.2">
      <c r="B50" s="3"/>
      <c r="C50" s="457"/>
      <c r="D50" s="458"/>
      <c r="E50" s="458"/>
      <c r="F50" s="458"/>
      <c r="G50" s="458"/>
      <c r="H50" s="458"/>
      <c r="I50" s="458"/>
      <c r="J50" s="458"/>
      <c r="K50" s="459"/>
      <c r="L50" s="452"/>
      <c r="M50" s="453"/>
      <c r="N50" s="453"/>
      <c r="O50" s="453"/>
      <c r="P50" s="453"/>
      <c r="Q50" s="453"/>
      <c r="R50" s="453"/>
      <c r="S50" s="453"/>
      <c r="T50" s="453"/>
      <c r="U50" s="453"/>
      <c r="V50" s="453"/>
      <c r="W50" s="453"/>
      <c r="X50" s="453"/>
      <c r="Y50" s="454"/>
      <c r="Z50" s="455"/>
      <c r="AA50" s="455"/>
      <c r="AB50" s="455"/>
      <c r="AC50" s="455"/>
      <c r="AD50" s="455"/>
      <c r="AE50" s="455"/>
      <c r="AF50" s="455"/>
      <c r="AG50" s="456"/>
      <c r="AH50" s="444"/>
      <c r="AI50" s="445"/>
      <c r="AJ50" s="445"/>
      <c r="AK50" s="446"/>
      <c r="AL50" s="171"/>
      <c r="AQ50" s="6"/>
      <c r="AR50" s="173"/>
      <c r="AS50" s="6"/>
      <c r="AT50" s="173"/>
    </row>
    <row r="51" spans="2:58" s="5" customFormat="1" ht="27.75" customHeight="1" x14ac:dyDescent="0.2">
      <c r="B51" s="3"/>
      <c r="C51" s="457"/>
      <c r="D51" s="458"/>
      <c r="E51" s="458"/>
      <c r="F51" s="458"/>
      <c r="G51" s="458"/>
      <c r="H51" s="458"/>
      <c r="I51" s="458"/>
      <c r="J51" s="458"/>
      <c r="K51" s="459"/>
      <c r="L51" s="452"/>
      <c r="M51" s="453"/>
      <c r="N51" s="453"/>
      <c r="O51" s="453"/>
      <c r="P51" s="453"/>
      <c r="Q51" s="453"/>
      <c r="R51" s="453"/>
      <c r="S51" s="453"/>
      <c r="T51" s="453"/>
      <c r="U51" s="453"/>
      <c r="V51" s="453"/>
      <c r="W51" s="453"/>
      <c r="X51" s="453"/>
      <c r="Y51" s="454"/>
      <c r="Z51" s="455"/>
      <c r="AA51" s="455"/>
      <c r="AB51" s="455"/>
      <c r="AC51" s="455"/>
      <c r="AD51" s="455"/>
      <c r="AE51" s="455"/>
      <c r="AF51" s="455"/>
      <c r="AG51" s="456"/>
      <c r="AH51" s="444"/>
      <c r="AI51" s="445"/>
      <c r="AJ51" s="445"/>
      <c r="AK51" s="446"/>
      <c r="AL51" s="171"/>
      <c r="AQ51" s="6"/>
      <c r="AR51" s="173"/>
      <c r="AS51" s="6"/>
      <c r="AT51" s="173"/>
    </row>
    <row r="52" spans="2:58" s="5" customFormat="1" ht="27.75" customHeight="1" x14ac:dyDescent="0.2">
      <c r="B52" s="3"/>
      <c r="C52" s="450"/>
      <c r="D52" s="451"/>
      <c r="E52" s="451"/>
      <c r="F52" s="451"/>
      <c r="G52" s="451"/>
      <c r="H52" s="451"/>
      <c r="I52" s="451"/>
      <c r="J52" s="451"/>
      <c r="K52" s="466"/>
      <c r="L52" s="450"/>
      <c r="M52" s="451"/>
      <c r="N52" s="451"/>
      <c r="O52" s="451"/>
      <c r="P52" s="451"/>
      <c r="Q52" s="451"/>
      <c r="R52" s="451"/>
      <c r="S52" s="451"/>
      <c r="T52" s="451"/>
      <c r="U52" s="451"/>
      <c r="V52" s="451"/>
      <c r="W52" s="451"/>
      <c r="X52" s="451"/>
      <c r="Y52" s="454"/>
      <c r="Z52" s="455"/>
      <c r="AA52" s="455"/>
      <c r="AB52" s="455"/>
      <c r="AC52" s="455"/>
      <c r="AD52" s="455"/>
      <c r="AE52" s="455"/>
      <c r="AF52" s="455"/>
      <c r="AG52" s="456"/>
      <c r="AH52" s="435"/>
      <c r="AI52" s="436"/>
      <c r="AJ52" s="436"/>
      <c r="AK52" s="437"/>
      <c r="AL52" s="171"/>
      <c r="AQ52" s="6"/>
      <c r="AR52" s="173"/>
      <c r="AS52" s="6"/>
      <c r="AT52" s="173"/>
    </row>
    <row r="53" spans="2:58" s="5" customFormat="1" ht="10.5" customHeight="1" x14ac:dyDescent="0.2">
      <c r="B53" s="3"/>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0"/>
      <c r="AJ53" s="470"/>
      <c r="AK53" s="470"/>
      <c r="AL53" s="171"/>
      <c r="AQ53" s="6"/>
      <c r="AR53" s="173"/>
      <c r="AS53" s="6"/>
      <c r="AT53" s="173"/>
    </row>
    <row r="54" spans="2:58" s="5" customFormat="1" ht="34.5" customHeight="1" x14ac:dyDescent="0.2">
      <c r="B54" s="3"/>
      <c r="C54" s="460" t="s">
        <v>162</v>
      </c>
      <c r="D54" s="461"/>
      <c r="E54" s="461"/>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462"/>
      <c r="AH54" s="463">
        <f>SUM(AH45:AK47,AH51:AK52)</f>
        <v>0</v>
      </c>
      <c r="AI54" s="464"/>
      <c r="AJ54" s="464"/>
      <c r="AK54" s="465"/>
      <c r="AL54" s="171"/>
      <c r="AQ54" s="6"/>
      <c r="AR54" s="173"/>
      <c r="AS54" s="6"/>
      <c r="AT54" s="173"/>
    </row>
    <row r="55" spans="2:58" s="5" customFormat="1" ht="14.25" customHeight="1" x14ac:dyDescent="0.2">
      <c r="B55" s="3"/>
      <c r="C55" s="290"/>
      <c r="D55" s="33"/>
      <c r="E55" s="33"/>
      <c r="F55" s="33"/>
      <c r="G55" s="33"/>
      <c r="H55" s="33"/>
      <c r="I55" s="33"/>
      <c r="J55" s="33"/>
      <c r="K55" s="33"/>
      <c r="L55" s="33"/>
      <c r="M55" s="33"/>
      <c r="N55" s="33"/>
      <c r="O55" s="33"/>
      <c r="P55" s="33"/>
      <c r="Q55" s="33"/>
      <c r="R55" s="33"/>
      <c r="S55" s="33"/>
      <c r="T55" s="33"/>
      <c r="U55" s="33"/>
      <c r="V55" s="290"/>
      <c r="W55" s="34"/>
      <c r="X55" s="290"/>
      <c r="Y55" s="289"/>
      <c r="Z55" s="290"/>
      <c r="AA55" s="33"/>
      <c r="AB55" s="33"/>
      <c r="AC55" s="33"/>
      <c r="AD55" s="291"/>
      <c r="AE55" s="289"/>
      <c r="AF55" s="289"/>
      <c r="AG55" s="289"/>
      <c r="AH55" s="289"/>
      <c r="AI55" s="289"/>
      <c r="AJ55" s="289"/>
      <c r="AK55" s="289"/>
      <c r="AL55" s="171"/>
      <c r="AQ55" s="6"/>
      <c r="AR55" s="173"/>
      <c r="AS55" s="6"/>
      <c r="AT55" s="173"/>
    </row>
    <row r="56" spans="2:58" s="5" customFormat="1" ht="24.75" customHeight="1" x14ac:dyDescent="0.2">
      <c r="B56" s="3"/>
      <c r="C56" s="290"/>
      <c r="D56" s="33"/>
      <c r="E56" s="33"/>
      <c r="F56" s="33"/>
      <c r="G56" s="33"/>
      <c r="H56" s="33"/>
      <c r="I56" s="33"/>
      <c r="J56" s="33"/>
      <c r="K56" s="33"/>
      <c r="L56" s="33"/>
      <c r="M56" s="33"/>
      <c r="N56" s="33"/>
      <c r="O56" s="33"/>
      <c r="P56" s="33"/>
      <c r="Q56" s="33"/>
      <c r="R56" s="33"/>
      <c r="S56" s="33"/>
      <c r="T56" s="33"/>
      <c r="U56" s="33"/>
      <c r="V56" s="290"/>
      <c r="W56" s="34"/>
      <c r="X56" s="290"/>
      <c r="Y56" s="289"/>
      <c r="Z56" s="290"/>
      <c r="AA56" s="33"/>
      <c r="AB56" s="33"/>
      <c r="AC56" s="33"/>
      <c r="AD56" s="291"/>
      <c r="AE56" s="289"/>
      <c r="AF56" s="289"/>
      <c r="AG56" s="289"/>
      <c r="AH56" s="289"/>
      <c r="AI56" s="289"/>
      <c r="AJ56" s="289"/>
      <c r="AK56" s="289"/>
      <c r="AL56" s="171"/>
      <c r="AQ56" s="6"/>
      <c r="AR56" s="173"/>
      <c r="AS56" s="6"/>
      <c r="AT56" s="173"/>
    </row>
    <row r="57" spans="2:58" s="5" customFormat="1" ht="15" x14ac:dyDescent="0.25">
      <c r="B57" s="3"/>
      <c r="C57" s="404" t="s">
        <v>77</v>
      </c>
      <c r="D57" s="405"/>
      <c r="E57" s="405"/>
      <c r="F57" s="405"/>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7"/>
      <c r="AL57" s="48"/>
      <c r="AQ57" s="6"/>
      <c r="AR57" s="173"/>
      <c r="AS57" s="6"/>
      <c r="AT57" s="173"/>
    </row>
    <row r="58" spans="2:58" s="5" customFormat="1" ht="15" x14ac:dyDescent="0.25">
      <c r="B58" s="3"/>
      <c r="C58" s="47"/>
      <c r="D58" s="47"/>
      <c r="E58" s="47"/>
      <c r="F58" s="47"/>
      <c r="G58" s="47"/>
      <c r="H58" s="47"/>
      <c r="I58" s="47"/>
      <c r="J58" s="47"/>
      <c r="K58" s="47"/>
      <c r="L58" s="47"/>
      <c r="M58" s="47"/>
      <c r="N58" s="47"/>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48"/>
      <c r="AQ58" s="6"/>
      <c r="AR58" s="173"/>
      <c r="AS58" s="6"/>
      <c r="AT58" s="173"/>
    </row>
    <row r="59" spans="2:58" s="5" customFormat="1" ht="15" x14ac:dyDescent="0.25">
      <c r="B59" s="3"/>
      <c r="C59" s="390" t="s">
        <v>115</v>
      </c>
      <c r="D59" s="390"/>
      <c r="E59" s="390"/>
      <c r="F59" s="390"/>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48"/>
      <c r="AQ59" s="6"/>
      <c r="AR59" s="173"/>
      <c r="AS59" s="6"/>
      <c r="AT59" s="173"/>
    </row>
    <row r="60" spans="2:58" s="5" customFormat="1" ht="29.25" customHeight="1" x14ac:dyDescent="0.2">
      <c r="B60" s="3"/>
      <c r="C60" s="380" t="s">
        <v>2</v>
      </c>
      <c r="D60" s="380"/>
      <c r="E60" s="380"/>
      <c r="F60" s="380"/>
      <c r="G60" s="380"/>
      <c r="H60" s="392" t="s">
        <v>3</v>
      </c>
      <c r="I60" s="393"/>
      <c r="J60" s="393"/>
      <c r="K60" s="393"/>
      <c r="L60" s="393"/>
      <c r="M60" s="393"/>
      <c r="N60" s="393"/>
      <c r="O60" s="393"/>
      <c r="P60" s="393"/>
      <c r="Q60" s="393"/>
      <c r="R60" s="394"/>
      <c r="S60" s="395"/>
      <c r="T60" s="392" t="s">
        <v>4</v>
      </c>
      <c r="U60" s="394"/>
      <c r="V60" s="394"/>
      <c r="W60" s="394"/>
      <c r="X60" s="394"/>
      <c r="Y60" s="395"/>
      <c r="Z60" s="392" t="s">
        <v>79</v>
      </c>
      <c r="AA60" s="408"/>
      <c r="AB60" s="408"/>
      <c r="AC60" s="408"/>
      <c r="AD60" s="408"/>
      <c r="AE60" s="408"/>
      <c r="AF60" s="408"/>
      <c r="AG60" s="396"/>
      <c r="AH60" s="392" t="s">
        <v>5</v>
      </c>
      <c r="AI60" s="396"/>
      <c r="AJ60" s="380" t="s">
        <v>6</v>
      </c>
      <c r="AK60" s="380"/>
      <c r="AL60" s="174"/>
      <c r="AM60" s="33"/>
      <c r="AN60" s="33"/>
      <c r="AO60" s="33"/>
      <c r="AP60" s="175"/>
      <c r="AQ60" s="171"/>
      <c r="AR60" s="171"/>
      <c r="AS60" s="171"/>
      <c r="AT60" s="171"/>
      <c r="AU60" s="171"/>
      <c r="AV60" s="171"/>
      <c r="AW60" s="171"/>
      <c r="AX60" s="171"/>
      <c r="BC60" s="6"/>
      <c r="BD60" s="173"/>
      <c r="BE60" s="6"/>
      <c r="BF60" s="173"/>
    </row>
    <row r="61" spans="2:58" s="5" customFormat="1" ht="21" customHeight="1" x14ac:dyDescent="0.2">
      <c r="B61" s="3"/>
      <c r="C61" s="383"/>
      <c r="D61" s="384"/>
      <c r="E61" s="384"/>
      <c r="F61" s="384"/>
      <c r="G61" s="384"/>
      <c r="H61" s="385"/>
      <c r="I61" s="386"/>
      <c r="J61" s="386"/>
      <c r="K61" s="386"/>
      <c r="L61" s="386"/>
      <c r="M61" s="386"/>
      <c r="N61" s="386"/>
      <c r="O61" s="386"/>
      <c r="P61" s="386"/>
      <c r="Q61" s="386"/>
      <c r="R61" s="386"/>
      <c r="S61" s="387"/>
      <c r="T61" s="385"/>
      <c r="U61" s="386"/>
      <c r="V61" s="386"/>
      <c r="W61" s="386"/>
      <c r="X61" s="386"/>
      <c r="Y61" s="386"/>
      <c r="Z61" s="385"/>
      <c r="AA61" s="386"/>
      <c r="AB61" s="386"/>
      <c r="AC61" s="386"/>
      <c r="AD61" s="386"/>
      <c r="AE61" s="386"/>
      <c r="AF61" s="386"/>
      <c r="AG61" s="387"/>
      <c r="AH61" s="388"/>
      <c r="AI61" s="389"/>
      <c r="AJ61" s="381"/>
      <c r="AK61" s="382"/>
      <c r="AL61" s="171"/>
      <c r="AQ61" s="6"/>
      <c r="AR61" s="173"/>
      <c r="AS61" s="6"/>
      <c r="AT61" s="173"/>
    </row>
    <row r="62" spans="2:58" s="5" customFormat="1" ht="21" customHeight="1" x14ac:dyDescent="0.2">
      <c r="B62" s="3"/>
      <c r="C62" s="383"/>
      <c r="D62" s="384"/>
      <c r="E62" s="384"/>
      <c r="F62" s="384"/>
      <c r="G62" s="384"/>
      <c r="H62" s="385"/>
      <c r="I62" s="386"/>
      <c r="J62" s="386"/>
      <c r="K62" s="386"/>
      <c r="L62" s="386"/>
      <c r="M62" s="386"/>
      <c r="N62" s="386"/>
      <c r="O62" s="386"/>
      <c r="P62" s="386"/>
      <c r="Q62" s="386"/>
      <c r="R62" s="386"/>
      <c r="S62" s="387"/>
      <c r="T62" s="385"/>
      <c r="U62" s="386"/>
      <c r="V62" s="386"/>
      <c r="W62" s="386"/>
      <c r="X62" s="386"/>
      <c r="Y62" s="386"/>
      <c r="Z62" s="385"/>
      <c r="AA62" s="386"/>
      <c r="AB62" s="386"/>
      <c r="AC62" s="386"/>
      <c r="AD62" s="386"/>
      <c r="AE62" s="386"/>
      <c r="AF62" s="386"/>
      <c r="AG62" s="387"/>
      <c r="AH62" s="388"/>
      <c r="AI62" s="389"/>
      <c r="AJ62" s="381"/>
      <c r="AK62" s="382"/>
      <c r="AL62" s="171"/>
      <c r="AQ62" s="6"/>
      <c r="AR62" s="173"/>
      <c r="AS62" s="6"/>
      <c r="AT62" s="173"/>
    </row>
    <row r="63" spans="2:58" s="5" customFormat="1" ht="21" customHeight="1" x14ac:dyDescent="0.2">
      <c r="B63" s="3"/>
      <c r="C63" s="383"/>
      <c r="D63" s="384"/>
      <c r="E63" s="384"/>
      <c r="F63" s="384"/>
      <c r="G63" s="384"/>
      <c r="H63" s="385"/>
      <c r="I63" s="386"/>
      <c r="J63" s="386"/>
      <c r="K63" s="386"/>
      <c r="L63" s="386"/>
      <c r="M63" s="386"/>
      <c r="N63" s="386"/>
      <c r="O63" s="386"/>
      <c r="P63" s="386"/>
      <c r="Q63" s="386"/>
      <c r="R63" s="386"/>
      <c r="S63" s="387"/>
      <c r="T63" s="385"/>
      <c r="U63" s="386"/>
      <c r="V63" s="386"/>
      <c r="W63" s="386"/>
      <c r="X63" s="386"/>
      <c r="Y63" s="386"/>
      <c r="Z63" s="385"/>
      <c r="AA63" s="386"/>
      <c r="AB63" s="386"/>
      <c r="AC63" s="386"/>
      <c r="AD63" s="386"/>
      <c r="AE63" s="386"/>
      <c r="AF63" s="386"/>
      <c r="AG63" s="387"/>
      <c r="AH63" s="388"/>
      <c r="AI63" s="389"/>
      <c r="AJ63" s="381"/>
      <c r="AK63" s="382"/>
      <c r="AL63" s="171"/>
      <c r="AQ63" s="6"/>
      <c r="AR63" s="173"/>
      <c r="AS63" s="6"/>
      <c r="AT63" s="173"/>
    </row>
    <row r="64" spans="2:58" s="5" customFormat="1" ht="21" customHeight="1" x14ac:dyDescent="0.2">
      <c r="B64" s="3"/>
      <c r="C64" s="383"/>
      <c r="D64" s="384"/>
      <c r="E64" s="384"/>
      <c r="F64" s="384"/>
      <c r="G64" s="384"/>
      <c r="H64" s="385"/>
      <c r="I64" s="386"/>
      <c r="J64" s="386"/>
      <c r="K64" s="386"/>
      <c r="L64" s="386"/>
      <c r="M64" s="386"/>
      <c r="N64" s="386"/>
      <c r="O64" s="386"/>
      <c r="P64" s="386"/>
      <c r="Q64" s="386"/>
      <c r="R64" s="386"/>
      <c r="S64" s="387"/>
      <c r="T64" s="385"/>
      <c r="U64" s="386"/>
      <c r="V64" s="386"/>
      <c r="W64" s="386"/>
      <c r="X64" s="386"/>
      <c r="Y64" s="386"/>
      <c r="Z64" s="385"/>
      <c r="AA64" s="386"/>
      <c r="AB64" s="386"/>
      <c r="AC64" s="386"/>
      <c r="AD64" s="386"/>
      <c r="AE64" s="386"/>
      <c r="AF64" s="386"/>
      <c r="AG64" s="387"/>
      <c r="AH64" s="388"/>
      <c r="AI64" s="389"/>
      <c r="AJ64" s="381"/>
      <c r="AK64" s="382"/>
      <c r="AL64" s="171"/>
      <c r="AQ64" s="6"/>
      <c r="AR64" s="173"/>
      <c r="AS64" s="6"/>
      <c r="AT64" s="173"/>
    </row>
    <row r="65" spans="2:46" s="5" customFormat="1" ht="21" customHeight="1" x14ac:dyDescent="0.2">
      <c r="B65" s="3"/>
      <c r="C65" s="383"/>
      <c r="D65" s="384"/>
      <c r="E65" s="384"/>
      <c r="F65" s="384"/>
      <c r="G65" s="384"/>
      <c r="H65" s="385"/>
      <c r="I65" s="386"/>
      <c r="J65" s="386"/>
      <c r="K65" s="386"/>
      <c r="L65" s="386"/>
      <c r="M65" s="386"/>
      <c r="N65" s="386"/>
      <c r="O65" s="386"/>
      <c r="P65" s="386"/>
      <c r="Q65" s="386"/>
      <c r="R65" s="386"/>
      <c r="S65" s="387"/>
      <c r="T65" s="385"/>
      <c r="U65" s="386"/>
      <c r="V65" s="386"/>
      <c r="W65" s="386"/>
      <c r="X65" s="386"/>
      <c r="Y65" s="386"/>
      <c r="Z65" s="385"/>
      <c r="AA65" s="386"/>
      <c r="AB65" s="386"/>
      <c r="AC65" s="386"/>
      <c r="AD65" s="386"/>
      <c r="AE65" s="386"/>
      <c r="AF65" s="386"/>
      <c r="AG65" s="387"/>
      <c r="AH65" s="388"/>
      <c r="AI65" s="389"/>
      <c r="AJ65" s="381"/>
      <c r="AK65" s="382"/>
      <c r="AL65" s="171"/>
      <c r="AQ65" s="6"/>
      <c r="AR65" s="173"/>
      <c r="AS65" s="6"/>
      <c r="AT65" s="173"/>
    </row>
    <row r="66" spans="2:46" s="5" customFormat="1" ht="21" customHeight="1" x14ac:dyDescent="0.2">
      <c r="B66" s="3"/>
      <c r="C66" s="383"/>
      <c r="D66" s="384"/>
      <c r="E66" s="384"/>
      <c r="F66" s="384"/>
      <c r="G66" s="384"/>
      <c r="H66" s="385"/>
      <c r="I66" s="386"/>
      <c r="J66" s="386"/>
      <c r="K66" s="386"/>
      <c r="L66" s="386"/>
      <c r="M66" s="386"/>
      <c r="N66" s="386"/>
      <c r="O66" s="386"/>
      <c r="P66" s="386"/>
      <c r="Q66" s="386"/>
      <c r="R66" s="386"/>
      <c r="S66" s="387"/>
      <c r="T66" s="385"/>
      <c r="U66" s="386"/>
      <c r="V66" s="386"/>
      <c r="W66" s="386"/>
      <c r="X66" s="386"/>
      <c r="Y66" s="386"/>
      <c r="Z66" s="385"/>
      <c r="AA66" s="386"/>
      <c r="AB66" s="386"/>
      <c r="AC66" s="386"/>
      <c r="AD66" s="386"/>
      <c r="AE66" s="386"/>
      <c r="AF66" s="386"/>
      <c r="AG66" s="387"/>
      <c r="AH66" s="388"/>
      <c r="AI66" s="389"/>
      <c r="AJ66" s="381"/>
      <c r="AK66" s="382"/>
      <c r="AL66" s="171"/>
      <c r="AQ66" s="6"/>
      <c r="AR66" s="173"/>
      <c r="AS66" s="6"/>
      <c r="AT66" s="173"/>
    </row>
    <row r="67" spans="2:46" s="5" customFormat="1" ht="21" customHeight="1" x14ac:dyDescent="0.2">
      <c r="B67" s="3"/>
      <c r="C67" s="383"/>
      <c r="D67" s="384"/>
      <c r="E67" s="384"/>
      <c r="F67" s="384"/>
      <c r="G67" s="384"/>
      <c r="H67" s="385"/>
      <c r="I67" s="386"/>
      <c r="J67" s="386"/>
      <c r="K67" s="386"/>
      <c r="L67" s="386"/>
      <c r="M67" s="386"/>
      <c r="N67" s="386"/>
      <c r="O67" s="386"/>
      <c r="P67" s="386"/>
      <c r="Q67" s="386"/>
      <c r="R67" s="386"/>
      <c r="S67" s="387"/>
      <c r="T67" s="385"/>
      <c r="U67" s="386"/>
      <c r="V67" s="386"/>
      <c r="W67" s="386"/>
      <c r="X67" s="386"/>
      <c r="Y67" s="386"/>
      <c r="Z67" s="385"/>
      <c r="AA67" s="386"/>
      <c r="AB67" s="386"/>
      <c r="AC67" s="386"/>
      <c r="AD67" s="386"/>
      <c r="AE67" s="386"/>
      <c r="AF67" s="386"/>
      <c r="AG67" s="387"/>
      <c r="AH67" s="388"/>
      <c r="AI67" s="389"/>
      <c r="AJ67" s="381"/>
      <c r="AK67" s="382"/>
      <c r="AL67" s="171"/>
      <c r="AQ67" s="6"/>
      <c r="AR67" s="173"/>
      <c r="AS67" s="6"/>
      <c r="AT67" s="173"/>
    </row>
    <row r="68" spans="2:46" s="5" customFormat="1" ht="21" customHeight="1" x14ac:dyDescent="0.2">
      <c r="B68" s="3"/>
      <c r="C68" s="383"/>
      <c r="D68" s="384"/>
      <c r="E68" s="384"/>
      <c r="F68" s="384"/>
      <c r="G68" s="384"/>
      <c r="H68" s="385"/>
      <c r="I68" s="386"/>
      <c r="J68" s="386"/>
      <c r="K68" s="386"/>
      <c r="L68" s="386"/>
      <c r="M68" s="386"/>
      <c r="N68" s="386"/>
      <c r="O68" s="386"/>
      <c r="P68" s="386"/>
      <c r="Q68" s="386"/>
      <c r="R68" s="386"/>
      <c r="S68" s="387"/>
      <c r="T68" s="385"/>
      <c r="U68" s="386"/>
      <c r="V68" s="386"/>
      <c r="W68" s="386"/>
      <c r="X68" s="386"/>
      <c r="Y68" s="386"/>
      <c r="Z68" s="385"/>
      <c r="AA68" s="386"/>
      <c r="AB68" s="386"/>
      <c r="AC68" s="386"/>
      <c r="AD68" s="386"/>
      <c r="AE68" s="386"/>
      <c r="AF68" s="386"/>
      <c r="AG68" s="387"/>
      <c r="AH68" s="388"/>
      <c r="AI68" s="389"/>
      <c r="AJ68" s="381"/>
      <c r="AK68" s="382"/>
      <c r="AL68" s="171"/>
      <c r="AQ68" s="6"/>
      <c r="AR68" s="173"/>
      <c r="AS68" s="6"/>
      <c r="AT68" s="173"/>
    </row>
    <row r="69" spans="2:46" s="5" customFormat="1" ht="21" customHeight="1" x14ac:dyDescent="0.2">
      <c r="B69" s="3"/>
      <c r="C69" s="383"/>
      <c r="D69" s="384"/>
      <c r="E69" s="384"/>
      <c r="F69" s="384"/>
      <c r="G69" s="384"/>
      <c r="H69" s="385"/>
      <c r="I69" s="386"/>
      <c r="J69" s="386"/>
      <c r="K69" s="386"/>
      <c r="L69" s="386"/>
      <c r="M69" s="386"/>
      <c r="N69" s="386"/>
      <c r="O69" s="386"/>
      <c r="P69" s="386"/>
      <c r="Q69" s="386"/>
      <c r="R69" s="386"/>
      <c r="S69" s="387"/>
      <c r="T69" s="385"/>
      <c r="U69" s="386"/>
      <c r="V69" s="386"/>
      <c r="W69" s="386"/>
      <c r="X69" s="386"/>
      <c r="Y69" s="386"/>
      <c r="Z69" s="385"/>
      <c r="AA69" s="386"/>
      <c r="AB69" s="386"/>
      <c r="AC69" s="386"/>
      <c r="AD69" s="386"/>
      <c r="AE69" s="386"/>
      <c r="AF69" s="386"/>
      <c r="AG69" s="387"/>
      <c r="AH69" s="388"/>
      <c r="AI69" s="389"/>
      <c r="AJ69" s="381"/>
      <c r="AK69" s="382"/>
      <c r="AL69" s="171"/>
      <c r="AQ69" s="6"/>
      <c r="AR69" s="173"/>
      <c r="AS69" s="6"/>
      <c r="AT69" s="173"/>
    </row>
    <row r="70" spans="2:46" s="5" customFormat="1" ht="19.5" customHeight="1" x14ac:dyDescent="0.2">
      <c r="B70" s="3"/>
      <c r="C70" s="430" t="s">
        <v>7</v>
      </c>
      <c r="D70" s="431"/>
      <c r="E70" s="431"/>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171"/>
      <c r="AQ70" s="6"/>
      <c r="AR70" s="173"/>
      <c r="AS70" s="6"/>
      <c r="AT70" s="173"/>
    </row>
    <row r="71" spans="2:46" s="5" customFormat="1" ht="14.25" customHeight="1" x14ac:dyDescent="0.2">
      <c r="B71" s="3"/>
      <c r="C71" s="390" t="s">
        <v>78</v>
      </c>
      <c r="D71" s="390"/>
      <c r="E71" s="390"/>
      <c r="F71" s="390"/>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1"/>
      <c r="AE71" s="391"/>
      <c r="AF71" s="391"/>
      <c r="AG71" s="391"/>
      <c r="AH71" s="391"/>
      <c r="AI71" s="391"/>
      <c r="AJ71" s="391"/>
      <c r="AK71" s="391"/>
      <c r="AL71" s="171"/>
      <c r="AQ71" s="6"/>
      <c r="AR71" s="173"/>
      <c r="AS71" s="6"/>
      <c r="AT71" s="173"/>
    </row>
    <row r="72" spans="2:46" s="5" customFormat="1" ht="32.25" customHeight="1" x14ac:dyDescent="0.2">
      <c r="B72" s="3"/>
      <c r="C72" s="380" t="s">
        <v>2</v>
      </c>
      <c r="D72" s="380"/>
      <c r="E72" s="380"/>
      <c r="F72" s="380"/>
      <c r="G72" s="380"/>
      <c r="H72" s="392" t="s">
        <v>3</v>
      </c>
      <c r="I72" s="393"/>
      <c r="J72" s="393"/>
      <c r="K72" s="393"/>
      <c r="L72" s="393"/>
      <c r="M72" s="393"/>
      <c r="N72" s="393"/>
      <c r="O72" s="393"/>
      <c r="P72" s="393"/>
      <c r="Q72" s="393"/>
      <c r="R72" s="394"/>
      <c r="S72" s="395"/>
      <c r="T72" s="392" t="s">
        <v>4</v>
      </c>
      <c r="U72" s="394"/>
      <c r="V72" s="394"/>
      <c r="W72" s="394"/>
      <c r="X72" s="394"/>
      <c r="Y72" s="395"/>
      <c r="Z72" s="392" t="s">
        <v>79</v>
      </c>
      <c r="AA72" s="408"/>
      <c r="AB72" s="408"/>
      <c r="AC72" s="408"/>
      <c r="AD72" s="408"/>
      <c r="AE72" s="408"/>
      <c r="AF72" s="408"/>
      <c r="AG72" s="396"/>
      <c r="AH72" s="392" t="s">
        <v>5</v>
      </c>
      <c r="AI72" s="396"/>
      <c r="AJ72" s="380" t="s">
        <v>6</v>
      </c>
      <c r="AK72" s="380"/>
      <c r="AL72" s="171"/>
      <c r="AQ72" s="6"/>
      <c r="AR72" s="173"/>
      <c r="AS72" s="6"/>
      <c r="AT72" s="173"/>
    </row>
    <row r="73" spans="2:46" s="5" customFormat="1" ht="22.5" customHeight="1" x14ac:dyDescent="0.2">
      <c r="B73" s="3"/>
      <c r="C73" s="432"/>
      <c r="D73" s="433"/>
      <c r="E73" s="433"/>
      <c r="F73" s="433"/>
      <c r="G73" s="433"/>
      <c r="H73" s="427"/>
      <c r="I73" s="428"/>
      <c r="J73" s="428"/>
      <c r="K73" s="428"/>
      <c r="L73" s="428"/>
      <c r="M73" s="428"/>
      <c r="N73" s="428"/>
      <c r="O73" s="428"/>
      <c r="P73" s="428"/>
      <c r="Q73" s="428"/>
      <c r="R73" s="428"/>
      <c r="S73" s="429"/>
      <c r="T73" s="427"/>
      <c r="U73" s="428"/>
      <c r="V73" s="428"/>
      <c r="W73" s="428"/>
      <c r="X73" s="428"/>
      <c r="Y73" s="428"/>
      <c r="Z73" s="427"/>
      <c r="AA73" s="428"/>
      <c r="AB73" s="428"/>
      <c r="AC73" s="428"/>
      <c r="AD73" s="428"/>
      <c r="AE73" s="428"/>
      <c r="AF73" s="428"/>
      <c r="AG73" s="429"/>
      <c r="AH73" s="388"/>
      <c r="AI73" s="389"/>
      <c r="AJ73" s="381"/>
      <c r="AK73" s="382"/>
      <c r="AL73" s="171"/>
      <c r="AQ73" s="6"/>
      <c r="AR73" s="173"/>
      <c r="AS73" s="6"/>
      <c r="AT73" s="173"/>
    </row>
    <row r="74" spans="2:46" s="5" customFormat="1" ht="22.5" customHeight="1" x14ac:dyDescent="0.2">
      <c r="B74" s="3"/>
      <c r="C74" s="432"/>
      <c r="D74" s="433"/>
      <c r="E74" s="433"/>
      <c r="F74" s="433"/>
      <c r="G74" s="433"/>
      <c r="H74" s="427"/>
      <c r="I74" s="428"/>
      <c r="J74" s="428"/>
      <c r="K74" s="428"/>
      <c r="L74" s="428"/>
      <c r="M74" s="428"/>
      <c r="N74" s="428"/>
      <c r="O74" s="428"/>
      <c r="P74" s="428"/>
      <c r="Q74" s="428"/>
      <c r="R74" s="428"/>
      <c r="S74" s="429"/>
      <c r="T74" s="427"/>
      <c r="U74" s="428"/>
      <c r="V74" s="428"/>
      <c r="W74" s="428"/>
      <c r="X74" s="428"/>
      <c r="Y74" s="428"/>
      <c r="Z74" s="427"/>
      <c r="AA74" s="428"/>
      <c r="AB74" s="428"/>
      <c r="AC74" s="428"/>
      <c r="AD74" s="428"/>
      <c r="AE74" s="428"/>
      <c r="AF74" s="428"/>
      <c r="AG74" s="429"/>
      <c r="AH74" s="388"/>
      <c r="AI74" s="389"/>
      <c r="AJ74" s="381"/>
      <c r="AK74" s="382"/>
      <c r="AL74" s="171"/>
      <c r="AQ74" s="6"/>
      <c r="AR74" s="173"/>
      <c r="AS74" s="6"/>
      <c r="AT74" s="173"/>
    </row>
    <row r="75" spans="2:46" s="5" customFormat="1" ht="22.5" customHeight="1" x14ac:dyDescent="0.2">
      <c r="B75" s="3"/>
      <c r="C75" s="432"/>
      <c r="D75" s="433"/>
      <c r="E75" s="433"/>
      <c r="F75" s="433"/>
      <c r="G75" s="433"/>
      <c r="H75" s="427"/>
      <c r="I75" s="428"/>
      <c r="J75" s="428"/>
      <c r="K75" s="428"/>
      <c r="L75" s="428"/>
      <c r="M75" s="428"/>
      <c r="N75" s="428"/>
      <c r="O75" s="428"/>
      <c r="P75" s="428"/>
      <c r="Q75" s="428"/>
      <c r="R75" s="428"/>
      <c r="S75" s="429"/>
      <c r="T75" s="427"/>
      <c r="U75" s="428"/>
      <c r="V75" s="428"/>
      <c r="W75" s="428"/>
      <c r="X75" s="428"/>
      <c r="Y75" s="428"/>
      <c r="Z75" s="427"/>
      <c r="AA75" s="428"/>
      <c r="AB75" s="428"/>
      <c r="AC75" s="428"/>
      <c r="AD75" s="428"/>
      <c r="AE75" s="428"/>
      <c r="AF75" s="428"/>
      <c r="AG75" s="429"/>
      <c r="AH75" s="388"/>
      <c r="AI75" s="389"/>
      <c r="AJ75" s="381"/>
      <c r="AK75" s="382"/>
      <c r="AL75" s="171"/>
      <c r="AQ75" s="6"/>
      <c r="AR75" s="173"/>
      <c r="AS75" s="6"/>
      <c r="AT75" s="173"/>
    </row>
    <row r="76" spans="2:46" s="5" customFormat="1" ht="22.5" customHeight="1" x14ac:dyDescent="0.2">
      <c r="B76" s="3"/>
      <c r="C76" s="432"/>
      <c r="D76" s="433"/>
      <c r="E76" s="433"/>
      <c r="F76" s="433"/>
      <c r="G76" s="433"/>
      <c r="H76" s="427"/>
      <c r="I76" s="428"/>
      <c r="J76" s="428"/>
      <c r="K76" s="428"/>
      <c r="L76" s="428"/>
      <c r="M76" s="428"/>
      <c r="N76" s="428"/>
      <c r="O76" s="428"/>
      <c r="P76" s="428"/>
      <c r="Q76" s="428"/>
      <c r="R76" s="428"/>
      <c r="S76" s="429"/>
      <c r="T76" s="427"/>
      <c r="U76" s="428"/>
      <c r="V76" s="428"/>
      <c r="W76" s="428"/>
      <c r="X76" s="428"/>
      <c r="Y76" s="428"/>
      <c r="Z76" s="427"/>
      <c r="AA76" s="428"/>
      <c r="AB76" s="428"/>
      <c r="AC76" s="428"/>
      <c r="AD76" s="428"/>
      <c r="AE76" s="428"/>
      <c r="AF76" s="428"/>
      <c r="AG76" s="429"/>
      <c r="AH76" s="388"/>
      <c r="AI76" s="389"/>
      <c r="AJ76" s="381"/>
      <c r="AK76" s="382"/>
      <c r="AL76" s="171"/>
      <c r="AQ76" s="6"/>
      <c r="AR76" s="173"/>
      <c r="AS76" s="6"/>
      <c r="AT76" s="173"/>
    </row>
    <row r="77" spans="2:46" s="5" customFormat="1" ht="22.5" customHeight="1" x14ac:dyDescent="0.2">
      <c r="B77" s="3"/>
      <c r="C77" s="432"/>
      <c r="D77" s="433"/>
      <c r="E77" s="433"/>
      <c r="F77" s="433"/>
      <c r="G77" s="433"/>
      <c r="H77" s="427"/>
      <c r="I77" s="428"/>
      <c r="J77" s="428"/>
      <c r="K77" s="428"/>
      <c r="L77" s="428"/>
      <c r="M77" s="428"/>
      <c r="N77" s="428"/>
      <c r="O77" s="428"/>
      <c r="P77" s="428"/>
      <c r="Q77" s="428"/>
      <c r="R77" s="428"/>
      <c r="S77" s="429"/>
      <c r="T77" s="427"/>
      <c r="U77" s="428"/>
      <c r="V77" s="428"/>
      <c r="W77" s="428"/>
      <c r="X77" s="428"/>
      <c r="Y77" s="428"/>
      <c r="Z77" s="427"/>
      <c r="AA77" s="428"/>
      <c r="AB77" s="428"/>
      <c r="AC77" s="428"/>
      <c r="AD77" s="428"/>
      <c r="AE77" s="428"/>
      <c r="AF77" s="428"/>
      <c r="AG77" s="429"/>
      <c r="AH77" s="388"/>
      <c r="AI77" s="389"/>
      <c r="AJ77" s="381"/>
      <c r="AK77" s="382"/>
      <c r="AL77" s="171"/>
      <c r="AQ77" s="6"/>
      <c r="AR77" s="173"/>
      <c r="AS77" s="6"/>
      <c r="AT77" s="173"/>
    </row>
    <row r="78" spans="2:46" s="5" customFormat="1" ht="22.5" customHeight="1" x14ac:dyDescent="0.2">
      <c r="B78" s="3"/>
      <c r="C78" s="432"/>
      <c r="D78" s="433"/>
      <c r="E78" s="433"/>
      <c r="F78" s="433"/>
      <c r="G78" s="433"/>
      <c r="H78" s="427"/>
      <c r="I78" s="428"/>
      <c r="J78" s="428"/>
      <c r="K78" s="428"/>
      <c r="L78" s="428"/>
      <c r="M78" s="428"/>
      <c r="N78" s="428"/>
      <c r="O78" s="428"/>
      <c r="P78" s="428"/>
      <c r="Q78" s="428"/>
      <c r="R78" s="428"/>
      <c r="S78" s="429"/>
      <c r="T78" s="427"/>
      <c r="U78" s="428"/>
      <c r="V78" s="428"/>
      <c r="W78" s="428"/>
      <c r="X78" s="428"/>
      <c r="Y78" s="428"/>
      <c r="Z78" s="427"/>
      <c r="AA78" s="428"/>
      <c r="AB78" s="428"/>
      <c r="AC78" s="428"/>
      <c r="AD78" s="428"/>
      <c r="AE78" s="428"/>
      <c r="AF78" s="428"/>
      <c r="AG78" s="429"/>
      <c r="AH78" s="388"/>
      <c r="AI78" s="389"/>
      <c r="AJ78" s="381"/>
      <c r="AK78" s="382"/>
      <c r="AL78" s="171"/>
      <c r="AQ78" s="6"/>
      <c r="AR78" s="173"/>
      <c r="AS78" s="6"/>
      <c r="AT78" s="173"/>
    </row>
    <row r="79" spans="2:46" s="5" customFormat="1" ht="22.5" customHeight="1" x14ac:dyDescent="0.2">
      <c r="B79" s="3"/>
      <c r="C79" s="432"/>
      <c r="D79" s="433"/>
      <c r="E79" s="433"/>
      <c r="F79" s="433"/>
      <c r="G79" s="433"/>
      <c r="H79" s="427"/>
      <c r="I79" s="428"/>
      <c r="J79" s="428"/>
      <c r="K79" s="428"/>
      <c r="L79" s="428"/>
      <c r="M79" s="428"/>
      <c r="N79" s="428"/>
      <c r="O79" s="428"/>
      <c r="P79" s="428"/>
      <c r="Q79" s="428"/>
      <c r="R79" s="428"/>
      <c r="S79" s="429"/>
      <c r="T79" s="427"/>
      <c r="U79" s="428"/>
      <c r="V79" s="428"/>
      <c r="W79" s="428"/>
      <c r="X79" s="428"/>
      <c r="Y79" s="428"/>
      <c r="Z79" s="427"/>
      <c r="AA79" s="428"/>
      <c r="AB79" s="428"/>
      <c r="AC79" s="428"/>
      <c r="AD79" s="428"/>
      <c r="AE79" s="428"/>
      <c r="AF79" s="428"/>
      <c r="AG79" s="429"/>
      <c r="AH79" s="388"/>
      <c r="AI79" s="389"/>
      <c r="AJ79" s="381"/>
      <c r="AK79" s="382"/>
      <c r="AL79" s="171"/>
      <c r="AQ79" s="6"/>
      <c r="AR79" s="173"/>
      <c r="AS79" s="6"/>
      <c r="AT79" s="173"/>
    </row>
    <row r="80" spans="2:46" s="5" customFormat="1" ht="22.5" customHeight="1" x14ac:dyDescent="0.2">
      <c r="B80" s="3"/>
      <c r="C80" s="432"/>
      <c r="D80" s="433"/>
      <c r="E80" s="433"/>
      <c r="F80" s="433"/>
      <c r="G80" s="433"/>
      <c r="H80" s="427"/>
      <c r="I80" s="428"/>
      <c r="J80" s="428"/>
      <c r="K80" s="428"/>
      <c r="L80" s="428"/>
      <c r="M80" s="428"/>
      <c r="N80" s="428"/>
      <c r="O80" s="428"/>
      <c r="P80" s="428"/>
      <c r="Q80" s="428"/>
      <c r="R80" s="428"/>
      <c r="S80" s="429"/>
      <c r="T80" s="427"/>
      <c r="U80" s="428"/>
      <c r="V80" s="428"/>
      <c r="W80" s="428"/>
      <c r="X80" s="428"/>
      <c r="Y80" s="428"/>
      <c r="Z80" s="427"/>
      <c r="AA80" s="428"/>
      <c r="AB80" s="428"/>
      <c r="AC80" s="428"/>
      <c r="AD80" s="428"/>
      <c r="AE80" s="428"/>
      <c r="AF80" s="428"/>
      <c r="AG80" s="429"/>
      <c r="AH80" s="388"/>
      <c r="AI80" s="389"/>
      <c r="AJ80" s="381"/>
      <c r="AK80" s="382"/>
      <c r="AL80" s="171"/>
      <c r="AQ80" s="6"/>
      <c r="AR80" s="173"/>
      <c r="AS80" s="6"/>
      <c r="AT80" s="173"/>
    </row>
    <row r="81" spans="2:46" s="5" customFormat="1" ht="48" customHeight="1" x14ac:dyDescent="0.2">
      <c r="B81" s="3"/>
      <c r="C81" s="430" t="s">
        <v>83</v>
      </c>
      <c r="D81" s="431"/>
      <c r="E81" s="431"/>
      <c r="F81" s="431"/>
      <c r="G81" s="431"/>
      <c r="H81" s="431"/>
      <c r="I81" s="431"/>
      <c r="J81" s="431"/>
      <c r="K81" s="431"/>
      <c r="L81" s="431"/>
      <c r="M81" s="431"/>
      <c r="N81" s="431"/>
      <c r="O81" s="431"/>
      <c r="P81" s="431"/>
      <c r="Q81" s="431"/>
      <c r="R81" s="431"/>
      <c r="S81" s="431"/>
      <c r="T81" s="431"/>
      <c r="U81" s="431"/>
      <c r="V81" s="431"/>
      <c r="W81" s="431"/>
      <c r="X81" s="431"/>
      <c r="Y81" s="431"/>
      <c r="Z81" s="431"/>
      <c r="AA81" s="431"/>
      <c r="AB81" s="431"/>
      <c r="AC81" s="431"/>
      <c r="AD81" s="431"/>
      <c r="AE81" s="431"/>
      <c r="AF81" s="431"/>
      <c r="AG81" s="431"/>
      <c r="AH81" s="431"/>
      <c r="AI81" s="431"/>
      <c r="AJ81" s="431"/>
      <c r="AK81" s="431"/>
      <c r="AL81" s="171"/>
      <c r="AQ81" s="6"/>
      <c r="AR81" s="173"/>
      <c r="AS81" s="6"/>
      <c r="AT81" s="173"/>
    </row>
    <row r="82" spans="2:46" s="5" customFormat="1" ht="14.25" customHeight="1" x14ac:dyDescent="0.2">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171"/>
      <c r="AQ82" s="6"/>
      <c r="AR82" s="173"/>
      <c r="AS82" s="6"/>
      <c r="AT82" s="173"/>
    </row>
    <row r="83" spans="2:46" s="5" customFormat="1" ht="14.25" customHeight="1" x14ac:dyDescent="0.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171"/>
      <c r="AQ83" s="6"/>
      <c r="AR83" s="173"/>
      <c r="AS83" s="6"/>
      <c r="AT83" s="173"/>
    </row>
    <row r="84" spans="2:46" s="5" customFormat="1" ht="8.25" customHeight="1" x14ac:dyDescent="0.2">
      <c r="B84" s="3"/>
      <c r="C84" s="290"/>
      <c r="D84" s="33"/>
      <c r="E84" s="33"/>
      <c r="F84" s="33"/>
      <c r="G84" s="33"/>
      <c r="H84" s="33"/>
      <c r="I84" s="33"/>
      <c r="J84" s="33"/>
      <c r="K84" s="33"/>
      <c r="L84" s="33"/>
      <c r="M84" s="33"/>
      <c r="N84" s="33"/>
      <c r="O84" s="33"/>
      <c r="P84" s="33"/>
      <c r="Q84" s="33"/>
      <c r="R84" s="33"/>
      <c r="S84" s="33"/>
      <c r="T84" s="33"/>
      <c r="U84" s="33"/>
      <c r="V84" s="290"/>
      <c r="W84" s="34"/>
      <c r="X84" s="290"/>
      <c r="Y84" s="289"/>
      <c r="Z84" s="290"/>
      <c r="AA84" s="33"/>
      <c r="AB84" s="33"/>
      <c r="AC84" s="33"/>
      <c r="AD84" s="291"/>
      <c r="AE84" s="289"/>
      <c r="AF84" s="289"/>
      <c r="AG84" s="289"/>
      <c r="AH84" s="289"/>
      <c r="AI84" s="289"/>
      <c r="AJ84" s="289"/>
      <c r="AK84" s="289"/>
      <c r="AL84" s="171"/>
      <c r="AQ84" s="6"/>
      <c r="AR84" s="173"/>
      <c r="AS84" s="6"/>
      <c r="AT84" s="173"/>
    </row>
    <row r="85" spans="2:46" s="39" customFormat="1" ht="17.25" customHeight="1" x14ac:dyDescent="0.2">
      <c r="B85" s="37"/>
      <c r="C85" s="38" t="s">
        <v>73</v>
      </c>
      <c r="D85" s="417"/>
      <c r="E85" s="417"/>
      <c r="F85" s="417"/>
      <c r="G85" s="417"/>
      <c r="H85" s="417"/>
      <c r="I85" s="417"/>
      <c r="J85" s="417"/>
      <c r="K85" s="417"/>
      <c r="L85" s="417"/>
      <c r="M85" s="417"/>
      <c r="N85" s="417"/>
      <c r="O85" s="418" t="s">
        <v>120</v>
      </c>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32"/>
      <c r="AQ85" s="40"/>
      <c r="AR85" s="41"/>
      <c r="AS85" s="40"/>
      <c r="AT85" s="41"/>
    </row>
    <row r="86" spans="2:46" s="43" customFormat="1" ht="294" customHeight="1" x14ac:dyDescent="0.25">
      <c r="B86" s="42"/>
      <c r="C86" s="419" t="s">
        <v>163</v>
      </c>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9"/>
      <c r="AL86" s="42"/>
    </row>
    <row r="87" spans="2:46" s="5" customFormat="1" ht="26.25" customHeight="1" x14ac:dyDescent="0.2">
      <c r="B87" s="3"/>
      <c r="C87" s="3"/>
      <c r="D87" s="3"/>
      <c r="E87" s="3"/>
      <c r="F87" s="3"/>
      <c r="G87" s="3"/>
      <c r="H87" s="3"/>
      <c r="I87" s="3"/>
      <c r="J87" s="327" t="s">
        <v>74</v>
      </c>
      <c r="K87" s="4"/>
      <c r="L87" s="4"/>
      <c r="M87" s="420"/>
      <c r="N87" s="420"/>
      <c r="O87" s="420"/>
      <c r="P87" s="420"/>
      <c r="Q87" s="420"/>
      <c r="R87" s="420"/>
      <c r="S87" s="420"/>
      <c r="T87" s="420"/>
      <c r="U87" s="420"/>
      <c r="V87" s="420"/>
      <c r="W87" s="420"/>
      <c r="X87" s="420"/>
      <c r="Y87" s="420"/>
      <c r="Z87" s="420"/>
      <c r="AA87" s="420"/>
      <c r="AB87" s="328"/>
      <c r="AC87" s="329" t="s">
        <v>0</v>
      </c>
      <c r="AD87" s="328"/>
      <c r="AE87" s="421"/>
      <c r="AF87" s="422"/>
      <c r="AG87" s="422"/>
      <c r="AH87" s="422"/>
      <c r="AI87" s="422"/>
      <c r="AJ87" s="422"/>
      <c r="AK87" s="3"/>
      <c r="AL87" s="3"/>
      <c r="AO87" s="6"/>
      <c r="AP87" s="173"/>
      <c r="AQ87" s="6"/>
      <c r="AR87" s="173"/>
    </row>
    <row r="88" spans="2:46" s="5" customFormat="1" ht="4.5" customHeight="1" x14ac:dyDescent="0.2">
      <c r="B88" s="3"/>
      <c r="C88" s="290"/>
      <c r="D88" s="290"/>
      <c r="E88" s="322"/>
      <c r="F88" s="290"/>
      <c r="G88" s="290"/>
      <c r="H88" s="290"/>
      <c r="I88" s="290"/>
      <c r="J88" s="290"/>
      <c r="K88" s="290"/>
      <c r="L88" s="290"/>
      <c r="M88" s="290"/>
      <c r="N88" s="290"/>
      <c r="O88" s="290"/>
      <c r="P88" s="290"/>
      <c r="Q88" s="290"/>
      <c r="R88" s="290"/>
      <c r="S88" s="290"/>
      <c r="T88" s="172"/>
      <c r="U88" s="172"/>
      <c r="V88" s="21"/>
      <c r="W88" s="290"/>
      <c r="X88" s="22"/>
      <c r="Y88" s="23"/>
      <c r="Z88" s="23"/>
      <c r="AA88" s="24"/>
      <c r="AB88" s="323"/>
      <c r="AC88" s="325"/>
      <c r="AD88" s="31"/>
      <c r="AE88" s="25"/>
      <c r="AF88" s="25"/>
      <c r="AG88" s="3"/>
      <c r="AH88" s="3"/>
      <c r="AI88" s="25"/>
      <c r="AJ88" s="25"/>
      <c r="AK88" s="25"/>
      <c r="AL88" s="25"/>
    </row>
    <row r="89" spans="2:46" s="5" customFormat="1" ht="33" customHeight="1" x14ac:dyDescent="0.2">
      <c r="B89" s="3"/>
      <c r="C89" s="3"/>
      <c r="D89" s="3"/>
      <c r="E89" s="3"/>
      <c r="F89" s="3"/>
      <c r="G89" s="3"/>
      <c r="H89" s="3"/>
      <c r="I89" s="3"/>
      <c r="J89" s="424" t="s">
        <v>75</v>
      </c>
      <c r="K89" s="425"/>
      <c r="L89" s="425"/>
      <c r="M89" s="425"/>
      <c r="N89" s="425"/>
      <c r="O89" s="425"/>
      <c r="P89" s="425"/>
      <c r="Q89" s="425"/>
      <c r="R89" s="425"/>
      <c r="S89" s="425"/>
      <c r="T89" s="425"/>
      <c r="U89" s="425"/>
      <c r="V89" s="426"/>
      <c r="W89" s="426"/>
      <c r="X89" s="426"/>
      <c r="Y89" s="426"/>
      <c r="Z89" s="426"/>
      <c r="AA89" s="409"/>
      <c r="AB89" s="410"/>
      <c r="AC89" s="410"/>
      <c r="AD89" s="410"/>
      <c r="AE89" s="410"/>
      <c r="AF89" s="410"/>
      <c r="AG89" s="410"/>
      <c r="AH89" s="410"/>
      <c r="AI89" s="410"/>
      <c r="AJ89" s="410"/>
      <c r="AK89" s="3"/>
      <c r="AL89" s="3"/>
    </row>
    <row r="90" spans="2:46" s="5" customFormat="1" ht="29.25" customHeight="1" x14ac:dyDescent="0.2">
      <c r="B90" s="3"/>
      <c r="C90" s="3"/>
      <c r="D90" s="3"/>
      <c r="E90" s="3"/>
      <c r="F90" s="3"/>
      <c r="G90" s="3"/>
      <c r="H90" s="3"/>
      <c r="I90" s="3"/>
      <c r="J90" s="330" t="s">
        <v>1</v>
      </c>
      <c r="K90" s="4"/>
      <c r="L90" s="4"/>
      <c r="M90" s="4"/>
      <c r="N90" s="4"/>
      <c r="O90" s="4"/>
      <c r="P90" s="4"/>
      <c r="Q90" s="4"/>
      <c r="R90" s="4"/>
      <c r="S90" s="4"/>
      <c r="T90" s="4"/>
      <c r="U90" s="4"/>
      <c r="V90" s="4"/>
      <c r="W90" s="4"/>
      <c r="X90" s="4"/>
      <c r="Y90" s="4"/>
      <c r="Z90" s="3"/>
      <c r="AA90" s="3"/>
      <c r="AB90" s="3"/>
      <c r="AC90" s="3"/>
      <c r="AD90" s="3"/>
      <c r="AE90" s="3"/>
      <c r="AF90" s="3"/>
      <c r="AG90" s="3"/>
      <c r="AH90" s="3"/>
      <c r="AI90" s="3"/>
      <c r="AJ90" s="3"/>
      <c r="AK90" s="3"/>
      <c r="AL90" s="3"/>
    </row>
    <row r="91" spans="2:46" s="5" customFormat="1" x14ac:dyDescent="0.2">
      <c r="B91" s="3"/>
      <c r="C91" s="3"/>
      <c r="D91" s="3"/>
      <c r="E91" s="3"/>
      <c r="F91" s="3"/>
      <c r="G91" s="3"/>
      <c r="H91" s="3"/>
      <c r="I91" s="4"/>
      <c r="J91" s="4"/>
      <c r="K91" s="4"/>
      <c r="L91" s="4"/>
      <c r="M91" s="4"/>
      <c r="N91" s="4"/>
      <c r="O91" s="4"/>
      <c r="P91" s="4"/>
      <c r="Q91" s="4"/>
      <c r="R91" s="4"/>
      <c r="S91" s="4"/>
      <c r="T91" s="4"/>
      <c r="U91" s="4"/>
      <c r="V91" s="4"/>
      <c r="W91" s="4"/>
      <c r="X91" s="4"/>
      <c r="Y91" s="4"/>
      <c r="Z91" s="3"/>
      <c r="AA91" s="3"/>
      <c r="AB91" s="3"/>
      <c r="AC91" s="3"/>
      <c r="AD91" s="3"/>
      <c r="AE91" s="3"/>
      <c r="AF91" s="3"/>
      <c r="AG91" s="3"/>
      <c r="AH91" s="3"/>
      <c r="AI91" s="3"/>
      <c r="AJ91" s="3"/>
      <c r="AK91" s="3"/>
      <c r="AL91" s="3"/>
    </row>
    <row r="92" spans="2:46" s="5" customFormat="1" ht="35.25" customHeight="1" x14ac:dyDescent="0.2">
      <c r="B92" s="3"/>
      <c r="C92" s="423"/>
      <c r="D92" s="423"/>
      <c r="E92" s="423"/>
      <c r="F92" s="423"/>
      <c r="G92" s="423"/>
      <c r="H92" s="3"/>
      <c r="I92" s="3"/>
      <c r="J92" s="4"/>
      <c r="K92" s="4"/>
      <c r="L92" s="4"/>
      <c r="M92" s="4"/>
      <c r="N92" s="4"/>
      <c r="O92" s="4"/>
      <c r="P92" s="4"/>
      <c r="Q92" s="4"/>
      <c r="R92" s="4"/>
      <c r="S92" s="4"/>
      <c r="T92" s="4"/>
      <c r="U92" s="4"/>
      <c r="V92" s="4"/>
      <c r="W92" s="4"/>
      <c r="X92" s="4"/>
      <c r="Y92" s="4"/>
      <c r="Z92" s="3"/>
      <c r="AA92" s="3"/>
      <c r="AB92" s="3"/>
      <c r="AC92" s="3"/>
      <c r="AD92" s="3"/>
      <c r="AE92" s="3"/>
      <c r="AF92" s="3"/>
      <c r="AG92" s="3"/>
      <c r="AH92" s="3"/>
      <c r="AI92" s="3"/>
      <c r="AJ92" s="3"/>
      <c r="AK92" s="3"/>
      <c r="AL92" s="3"/>
    </row>
    <row r="93" spans="2:46" s="5" customFormat="1" ht="25.5" customHeight="1" x14ac:dyDescent="0.2">
      <c r="B93" s="49"/>
      <c r="C93" s="434" t="s">
        <v>121</v>
      </c>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434"/>
      <c r="AF93" s="434"/>
      <c r="AG93" s="434"/>
      <c r="AH93" s="434"/>
      <c r="AI93" s="434"/>
      <c r="AJ93" s="434"/>
      <c r="AK93" s="434"/>
      <c r="AL93" s="434"/>
      <c r="AO93" s="19"/>
      <c r="AP93" s="19"/>
      <c r="AQ93" s="19"/>
    </row>
    <row r="94" spans="2:46" x14ac:dyDescent="0.2">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row>
  </sheetData>
  <sheetProtection selectLockedCells="1"/>
  <dataConsolidate/>
  <mergeCells count="225">
    <mergeCell ref="D2:AC2"/>
    <mergeCell ref="AT17:AX17"/>
    <mergeCell ref="C48:AK48"/>
    <mergeCell ref="C53:AK53"/>
    <mergeCell ref="AH46:AK46"/>
    <mergeCell ref="C46:K46"/>
    <mergeCell ref="Y45:AG45"/>
    <mergeCell ref="L46:X46"/>
    <mergeCell ref="Y46:AG46"/>
    <mergeCell ref="Y47:AG47"/>
    <mergeCell ref="Y51:AG51"/>
    <mergeCell ref="Y52:AG52"/>
    <mergeCell ref="C44:K44"/>
    <mergeCell ref="L44:X44"/>
    <mergeCell ref="C49:K49"/>
    <mergeCell ref="L49:X49"/>
    <mergeCell ref="Y49:AG49"/>
    <mergeCell ref="C51:K51"/>
    <mergeCell ref="C45:K45"/>
    <mergeCell ref="Y44:AG44"/>
    <mergeCell ref="C47:K47"/>
    <mergeCell ref="C4:J4"/>
    <mergeCell ref="J9:Z9"/>
    <mergeCell ref="J11:Z11"/>
    <mergeCell ref="C93:AL93"/>
    <mergeCell ref="AH52:AK52"/>
    <mergeCell ref="C42:AK42"/>
    <mergeCell ref="AH44:AK44"/>
    <mergeCell ref="AH47:AK47"/>
    <mergeCell ref="AH49:AK49"/>
    <mergeCell ref="C81:AK81"/>
    <mergeCell ref="C80:G80"/>
    <mergeCell ref="H80:S80"/>
    <mergeCell ref="T80:Y80"/>
    <mergeCell ref="C43:AK43"/>
    <mergeCell ref="AH51:AK51"/>
    <mergeCell ref="L45:X45"/>
    <mergeCell ref="AH45:AK45"/>
    <mergeCell ref="L47:X47"/>
    <mergeCell ref="L51:X51"/>
    <mergeCell ref="Y50:AG50"/>
    <mergeCell ref="L50:X50"/>
    <mergeCell ref="C50:K50"/>
    <mergeCell ref="AH50:AK50"/>
    <mergeCell ref="C54:AG54"/>
    <mergeCell ref="AH54:AK54"/>
    <mergeCell ref="C52:K52"/>
    <mergeCell ref="L52:X52"/>
    <mergeCell ref="Z80:AG80"/>
    <mergeCell ref="AH80:AI80"/>
    <mergeCell ref="AJ80:AK80"/>
    <mergeCell ref="C79:G79"/>
    <mergeCell ref="H79:S79"/>
    <mergeCell ref="T79:Y79"/>
    <mergeCell ref="Z79:AG79"/>
    <mergeCell ref="AH79:AI79"/>
    <mergeCell ref="AJ79:AK79"/>
    <mergeCell ref="Z77:AG77"/>
    <mergeCell ref="AH77:AI77"/>
    <mergeCell ref="AJ77:AK77"/>
    <mergeCell ref="AH75:AI75"/>
    <mergeCell ref="AJ75:AK75"/>
    <mergeCell ref="C78:G78"/>
    <mergeCell ref="H78:S78"/>
    <mergeCell ref="T78:Y78"/>
    <mergeCell ref="Z78:AG78"/>
    <mergeCell ref="AH78:AI78"/>
    <mergeCell ref="AJ78:AK78"/>
    <mergeCell ref="C77:G77"/>
    <mergeCell ref="H77:S77"/>
    <mergeCell ref="T77:Y77"/>
    <mergeCell ref="C76:G76"/>
    <mergeCell ref="H76:S76"/>
    <mergeCell ref="T76:Y76"/>
    <mergeCell ref="AH63:AI63"/>
    <mergeCell ref="C67:G67"/>
    <mergeCell ref="C68:G68"/>
    <mergeCell ref="C69:G69"/>
    <mergeCell ref="C62:G62"/>
    <mergeCell ref="T68:Y68"/>
    <mergeCell ref="Z76:AG76"/>
    <mergeCell ref="AH76:AI76"/>
    <mergeCell ref="AJ76:AK76"/>
    <mergeCell ref="T74:Y74"/>
    <mergeCell ref="AJ74:AK74"/>
    <mergeCell ref="H65:S65"/>
    <mergeCell ref="H66:S66"/>
    <mergeCell ref="H67:S67"/>
    <mergeCell ref="H73:S73"/>
    <mergeCell ref="H74:S74"/>
    <mergeCell ref="C73:G73"/>
    <mergeCell ref="C65:G65"/>
    <mergeCell ref="AJ72:AK72"/>
    <mergeCell ref="C92:G92"/>
    <mergeCell ref="J89:Z89"/>
    <mergeCell ref="Z74:AG74"/>
    <mergeCell ref="AH68:AI68"/>
    <mergeCell ref="AH69:AI69"/>
    <mergeCell ref="AH72:AI72"/>
    <mergeCell ref="T72:Y72"/>
    <mergeCell ref="T73:Y73"/>
    <mergeCell ref="Z72:AG72"/>
    <mergeCell ref="Z73:AG73"/>
    <mergeCell ref="AH73:AI73"/>
    <mergeCell ref="C70:AK70"/>
    <mergeCell ref="C72:G72"/>
    <mergeCell ref="Z68:AG68"/>
    <mergeCell ref="Z69:AG69"/>
    <mergeCell ref="AH74:AI74"/>
    <mergeCell ref="AJ73:AK73"/>
    <mergeCell ref="C74:G74"/>
    <mergeCell ref="C75:G75"/>
    <mergeCell ref="H75:S75"/>
    <mergeCell ref="T75:Y75"/>
    <mergeCell ref="Z75:AG75"/>
    <mergeCell ref="H68:S68"/>
    <mergeCell ref="H69:S69"/>
    <mergeCell ref="AA89:AJ89"/>
    <mergeCell ref="C38:H39"/>
    <mergeCell ref="Z38:AC38"/>
    <mergeCell ref="AD38:AK38"/>
    <mergeCell ref="Z39:AD39"/>
    <mergeCell ref="K38:Y39"/>
    <mergeCell ref="D85:N85"/>
    <mergeCell ref="O85:AK85"/>
    <mergeCell ref="C86:AK86"/>
    <mergeCell ref="M87:AA87"/>
    <mergeCell ref="AE87:AJ87"/>
    <mergeCell ref="H72:S72"/>
    <mergeCell ref="AH67:AI67"/>
    <mergeCell ref="AJ61:AK61"/>
    <mergeCell ref="AJ62:AK62"/>
    <mergeCell ref="AJ63:AK63"/>
    <mergeCell ref="AJ64:AK64"/>
    <mergeCell ref="C71:AK71"/>
    <mergeCell ref="AJ65:AK65"/>
    <mergeCell ref="AJ66:AK66"/>
    <mergeCell ref="AJ68:AK68"/>
    <mergeCell ref="AJ69:AK69"/>
    <mergeCell ref="T69:Y69"/>
    <mergeCell ref="Z67:AG67"/>
    <mergeCell ref="C32:I32"/>
    <mergeCell ref="AC32:AF32"/>
    <mergeCell ref="AG32:AH32"/>
    <mergeCell ref="D34:J34"/>
    <mergeCell ref="K34:Y34"/>
    <mergeCell ref="Z34:AC34"/>
    <mergeCell ref="AD34:AK34"/>
    <mergeCell ref="K37:Y37"/>
    <mergeCell ref="Z65:AG65"/>
    <mergeCell ref="AH62:AI62"/>
    <mergeCell ref="AH65:AI65"/>
    <mergeCell ref="T65:Y65"/>
    <mergeCell ref="C57:AK57"/>
    <mergeCell ref="T60:Y60"/>
    <mergeCell ref="Z60:AG60"/>
    <mergeCell ref="H61:S61"/>
    <mergeCell ref="T61:Y61"/>
    <mergeCell ref="Z61:AG61"/>
    <mergeCell ref="T63:Y63"/>
    <mergeCell ref="T64:Y64"/>
    <mergeCell ref="Z62:AG62"/>
    <mergeCell ref="AH61:AI61"/>
    <mergeCell ref="H62:S62"/>
    <mergeCell ref="T62:Y62"/>
    <mergeCell ref="AR34:AT34"/>
    <mergeCell ref="C36:H36"/>
    <mergeCell ref="K36:Y36"/>
    <mergeCell ref="Z36:AC36"/>
    <mergeCell ref="AD36:AK36"/>
    <mergeCell ref="C60:G60"/>
    <mergeCell ref="AJ67:AK67"/>
    <mergeCell ref="C66:G66"/>
    <mergeCell ref="Z66:AG66"/>
    <mergeCell ref="AH66:AI66"/>
    <mergeCell ref="T66:Y66"/>
    <mergeCell ref="T67:Y67"/>
    <mergeCell ref="H63:S63"/>
    <mergeCell ref="H64:S64"/>
    <mergeCell ref="Z63:AG63"/>
    <mergeCell ref="Z64:AG64"/>
    <mergeCell ref="C59:AK59"/>
    <mergeCell ref="C61:G61"/>
    <mergeCell ref="C63:G63"/>
    <mergeCell ref="C64:G64"/>
    <mergeCell ref="AJ60:AK60"/>
    <mergeCell ref="H60:S60"/>
    <mergeCell ref="AH60:AI60"/>
    <mergeCell ref="AH64:AI64"/>
    <mergeCell ref="B5:C5"/>
    <mergeCell ref="D5:T5"/>
    <mergeCell ref="D29:S29"/>
    <mergeCell ref="W29:Z29"/>
    <mergeCell ref="AB29:AK29"/>
    <mergeCell ref="U5:V5"/>
    <mergeCell ref="B6:D6"/>
    <mergeCell ref="X6:AK6"/>
    <mergeCell ref="F6:W6"/>
    <mergeCell ref="AE9:AH9"/>
    <mergeCell ref="AI9:AK9"/>
    <mergeCell ref="AD5:AK5"/>
    <mergeCell ref="C12:AH12"/>
    <mergeCell ref="D21:S21"/>
    <mergeCell ref="W21:Z21"/>
    <mergeCell ref="AB21:AK21"/>
    <mergeCell ref="AB11:AI11"/>
    <mergeCell ref="C17:Q17"/>
    <mergeCell ref="R17:S17"/>
    <mergeCell ref="D19:E19"/>
    <mergeCell ref="F19:S19"/>
    <mergeCell ref="AB19:AC19"/>
    <mergeCell ref="AE19:AK19"/>
    <mergeCell ref="W17:AK17"/>
    <mergeCell ref="W5:AB5"/>
    <mergeCell ref="AO23:AQ27"/>
    <mergeCell ref="D25:S25"/>
    <mergeCell ref="W25:Z25"/>
    <mergeCell ref="AB25:AK25"/>
    <mergeCell ref="D27:S27"/>
    <mergeCell ref="W27:Z27"/>
    <mergeCell ref="AB27:AK27"/>
    <mergeCell ref="D23:S23"/>
    <mergeCell ref="W23:Z23"/>
    <mergeCell ref="AB23:AK23"/>
    <mergeCell ref="J15:Z15"/>
  </mergeCells>
  <printOptions horizontalCentered="1"/>
  <pageMargins left="0.27559055118110237" right="0" top="0.15748031496062992" bottom="0.15748031496062992" header="0.15748031496062992" footer="0.15748031496062992"/>
  <pageSetup paperSize="9" scale="72" orientation="portrait" r:id="rId1"/>
  <headerFooter alignWithMargins="0"/>
  <rowBreaks count="1" manualBreakCount="1">
    <brk id="55" max="37"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5610" r:id="rId5" name="Option Button 12">
              <controlPr defaultSize="0" autoFill="0" autoLine="0" autoPict="0">
                <anchor moveWithCells="1" sizeWithCells="1">
                  <from>
                    <xdr:col>1</xdr:col>
                    <xdr:colOff>342900</xdr:colOff>
                    <xdr:row>31</xdr:row>
                    <xdr:rowOff>285750</xdr:rowOff>
                  </from>
                  <to>
                    <xdr:col>2</xdr:col>
                    <xdr:colOff>304800</xdr:colOff>
                    <xdr:row>33</xdr:row>
                    <xdr:rowOff>95250</xdr:rowOff>
                  </to>
                </anchor>
              </controlPr>
            </control>
          </mc:Choice>
        </mc:AlternateContent>
        <mc:AlternateContent xmlns:mc="http://schemas.openxmlformats.org/markup-compatibility/2006">
          <mc:Choice Requires="x14">
            <control shapeId="25611" r:id="rId6" name="Option Button 13">
              <controlPr defaultSize="0" autoFill="0" autoLine="0" autoPict="0">
                <anchor moveWithCells="1" sizeWithCells="1">
                  <from>
                    <xdr:col>2</xdr:col>
                    <xdr:colOff>314325</xdr:colOff>
                    <xdr:row>31</xdr:row>
                    <xdr:rowOff>285750</xdr:rowOff>
                  </from>
                  <to>
                    <xdr:col>2</xdr:col>
                    <xdr:colOff>752475</xdr:colOff>
                    <xdr:row>33</xdr:row>
                    <xdr:rowOff>95250</xdr:rowOff>
                  </to>
                </anchor>
              </controlPr>
            </control>
          </mc:Choice>
        </mc:AlternateContent>
        <mc:AlternateContent xmlns:mc="http://schemas.openxmlformats.org/markup-compatibility/2006">
          <mc:Choice Requires="x14">
            <control shapeId="25612" r:id="rId7" name="Group Box 14">
              <controlPr defaultSize="0" autoFill="0" autoPict="0">
                <anchor moveWithCells="1" sizeWithCells="1">
                  <from>
                    <xdr:col>1</xdr:col>
                    <xdr:colOff>342900</xdr:colOff>
                    <xdr:row>31</xdr:row>
                    <xdr:rowOff>266700</xdr:rowOff>
                  </from>
                  <to>
                    <xdr:col>2</xdr:col>
                    <xdr:colOff>762000</xdr:colOff>
                    <xdr:row>33</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showGridLines="0" zoomScale="90" zoomScaleNormal="90" workbookViewId="0">
      <selection activeCell="P43" sqref="P43"/>
    </sheetView>
  </sheetViews>
  <sheetFormatPr baseColWidth="10" defaultColWidth="3" defaultRowHeight="15" x14ac:dyDescent="0.25"/>
  <cols>
    <col min="1" max="1" width="2" style="1" customWidth="1"/>
    <col min="2" max="2" width="14.5703125" style="52" customWidth="1"/>
    <col min="3" max="3" width="5.5703125" style="52" customWidth="1"/>
    <col min="4" max="4" width="6.5703125" style="52" customWidth="1"/>
    <col min="5" max="5" width="5.5703125" style="52" customWidth="1"/>
    <col min="6" max="6" width="11.7109375" style="2" customWidth="1"/>
    <col min="7" max="12" width="11.7109375" style="52" customWidth="1"/>
    <col min="13" max="13" width="11.7109375" style="187" customWidth="1"/>
    <col min="14" max="14" width="7.7109375" style="187" customWidth="1"/>
    <col min="15" max="20" width="18.7109375" style="187" customWidth="1"/>
    <col min="21" max="16384" width="3" style="52"/>
  </cols>
  <sheetData>
    <row r="1" spans="1:20" x14ac:dyDescent="0.25">
      <c r="A1" s="268"/>
      <c r="B1" s="269"/>
      <c r="C1" s="269"/>
      <c r="D1" s="269"/>
      <c r="E1" s="269"/>
      <c r="F1" s="270"/>
      <c r="G1" s="269"/>
      <c r="H1" s="269"/>
      <c r="I1" s="269"/>
      <c r="J1" s="269"/>
      <c r="K1" s="269"/>
      <c r="L1" s="269"/>
      <c r="M1" s="271"/>
    </row>
    <row r="2" spans="1:20" x14ac:dyDescent="0.25">
      <c r="A2" s="272"/>
      <c r="B2" s="273"/>
      <c r="C2" s="273"/>
      <c r="D2" s="273"/>
      <c r="E2" s="273"/>
      <c r="F2" s="274"/>
      <c r="G2" s="274"/>
      <c r="H2" s="274"/>
      <c r="I2" s="274"/>
      <c r="J2" s="274"/>
      <c r="K2" s="274"/>
      <c r="L2" s="274"/>
      <c r="M2" s="271"/>
    </row>
    <row r="3" spans="1:20" ht="20.25" customHeight="1" x14ac:dyDescent="0.25">
      <c r="A3" s="272"/>
      <c r="B3" s="273"/>
      <c r="C3" s="273"/>
      <c r="D3" s="273"/>
      <c r="E3" s="507" t="s">
        <v>142</v>
      </c>
      <c r="F3" s="469"/>
      <c r="G3" s="469"/>
      <c r="H3" s="469"/>
      <c r="I3" s="469"/>
      <c r="J3" s="469"/>
      <c r="K3" s="469"/>
      <c r="L3" s="469"/>
      <c r="M3" s="271"/>
    </row>
    <row r="4" spans="1:20" ht="21" customHeight="1" x14ac:dyDescent="0.25">
      <c r="A4" s="272"/>
      <c r="B4" s="273"/>
      <c r="C4" s="273"/>
      <c r="D4" s="273"/>
      <c r="E4" s="273"/>
      <c r="F4" s="275"/>
      <c r="G4" s="275"/>
      <c r="H4" s="275"/>
      <c r="I4" s="275"/>
      <c r="J4" s="275"/>
      <c r="K4" s="275"/>
      <c r="L4" s="275"/>
      <c r="M4" s="271"/>
    </row>
    <row r="5" spans="1:20" s="51" customFormat="1" x14ac:dyDescent="0.2">
      <c r="A5" s="276"/>
      <c r="G5" s="7"/>
      <c r="H5" s="7"/>
      <c r="I5" s="488" t="s">
        <v>80</v>
      </c>
      <c r="J5" s="488"/>
      <c r="K5" s="287"/>
      <c r="L5" s="283"/>
      <c r="M5" s="284"/>
      <c r="O5" s="241"/>
      <c r="P5" s="241"/>
      <c r="Q5" s="241"/>
      <c r="R5" s="241"/>
      <c r="S5" s="241"/>
      <c r="T5" s="241"/>
    </row>
    <row r="6" spans="1:20" s="51" customFormat="1" ht="4.5" customHeight="1" x14ac:dyDescent="0.25">
      <c r="A6" s="276"/>
      <c r="G6" s="7"/>
      <c r="H6" s="7"/>
      <c r="I6" s="10"/>
      <c r="J6" s="10"/>
      <c r="K6" s="10"/>
      <c r="L6" s="10"/>
      <c r="M6" s="10"/>
      <c r="N6" s="200"/>
      <c r="O6" s="241"/>
      <c r="P6" s="241"/>
      <c r="Q6" s="241"/>
      <c r="R6" s="241"/>
      <c r="S6" s="241"/>
      <c r="T6" s="241"/>
    </row>
    <row r="7" spans="1:20" s="51" customFormat="1" x14ac:dyDescent="0.2">
      <c r="A7" s="276"/>
      <c r="G7" s="7"/>
      <c r="H7" s="7"/>
      <c r="I7" s="488" t="s">
        <v>2</v>
      </c>
      <c r="J7" s="488"/>
      <c r="K7" s="288"/>
      <c r="L7" s="285"/>
      <c r="M7" s="286"/>
      <c r="N7" s="8"/>
      <c r="O7" s="241"/>
      <c r="P7" s="241"/>
      <c r="Q7" s="241"/>
      <c r="R7" s="241"/>
      <c r="S7" s="241"/>
      <c r="T7" s="241"/>
    </row>
    <row r="8" spans="1:20" s="51" customFormat="1" ht="15.75" thickBot="1" x14ac:dyDescent="0.3">
      <c r="A8" s="276"/>
      <c r="B8" s="181"/>
      <c r="C8" s="181"/>
      <c r="D8" s="181"/>
      <c r="E8" s="181"/>
      <c r="F8" s="9"/>
      <c r="G8" s="278"/>
      <c r="H8" s="278"/>
      <c r="I8" s="277"/>
      <c r="J8" s="277"/>
      <c r="K8" s="277"/>
      <c r="L8" s="277"/>
      <c r="M8" s="278"/>
      <c r="O8" s="241"/>
      <c r="P8" s="241"/>
      <c r="Q8" s="241"/>
      <c r="R8" s="241"/>
      <c r="S8" s="241"/>
      <c r="T8" s="241"/>
    </row>
    <row r="9" spans="1:20" s="51" customFormat="1" ht="15.75" thickBot="1" x14ac:dyDescent="0.3">
      <c r="A9" s="276"/>
      <c r="B9" s="279"/>
      <c r="C9" s="279"/>
      <c r="D9" s="279"/>
      <c r="E9" s="279"/>
      <c r="F9" s="9"/>
      <c r="G9" s="489" t="s">
        <v>8</v>
      </c>
      <c r="H9" s="490"/>
      <c r="I9" s="490"/>
      <c r="J9" s="490"/>
      <c r="K9" s="490"/>
      <c r="L9" s="491"/>
      <c r="M9" s="280"/>
      <c r="N9" s="241"/>
    </row>
    <row r="10" spans="1:20" s="51" customFormat="1" ht="15" customHeight="1" x14ac:dyDescent="0.25">
      <c r="A10" s="276"/>
      <c r="B10" s="495" t="s">
        <v>10</v>
      </c>
      <c r="C10" s="496"/>
      <c r="D10" s="496"/>
      <c r="E10" s="497"/>
      <c r="F10" s="492" t="s">
        <v>124</v>
      </c>
      <c r="G10" s="508" t="s">
        <v>139</v>
      </c>
      <c r="H10" s="509"/>
      <c r="I10" s="510" t="s">
        <v>138</v>
      </c>
      <c r="J10" s="508"/>
      <c r="K10" s="510" t="s">
        <v>137</v>
      </c>
      <c r="L10" s="508"/>
      <c r="M10" s="485" t="s">
        <v>136</v>
      </c>
      <c r="N10" s="215"/>
      <c r="O10" s="241"/>
      <c r="P10" s="241"/>
      <c r="Q10" s="241"/>
      <c r="R10" s="241"/>
      <c r="S10" s="241"/>
    </row>
    <row r="11" spans="1:20" s="51" customFormat="1" ht="15.75" customHeight="1" x14ac:dyDescent="0.3">
      <c r="A11" s="276"/>
      <c r="B11" s="498"/>
      <c r="C11" s="499"/>
      <c r="D11" s="499"/>
      <c r="E11" s="500"/>
      <c r="F11" s="493"/>
      <c r="G11" s="281" t="s">
        <v>9</v>
      </c>
      <c r="H11" s="254"/>
      <c r="I11" s="281" t="s">
        <v>9</v>
      </c>
      <c r="J11" s="254"/>
      <c r="K11" s="281" t="s">
        <v>9</v>
      </c>
      <c r="L11" s="254"/>
      <c r="M11" s="486"/>
      <c r="N11" s="251"/>
      <c r="O11" s="241"/>
      <c r="P11" s="241"/>
      <c r="Q11" s="241"/>
      <c r="R11" s="241"/>
      <c r="S11" s="241"/>
    </row>
    <row r="12" spans="1:20" s="51" customFormat="1" ht="15.75" customHeight="1" x14ac:dyDescent="0.3">
      <c r="A12" s="276"/>
      <c r="B12" s="498"/>
      <c r="C12" s="499"/>
      <c r="D12" s="499"/>
      <c r="E12" s="500"/>
      <c r="F12" s="493"/>
      <c r="G12" s="281" t="s">
        <v>11</v>
      </c>
      <c r="H12" s="255"/>
      <c r="I12" s="281" t="s">
        <v>11</v>
      </c>
      <c r="J12" s="255"/>
      <c r="K12" s="281" t="s">
        <v>11</v>
      </c>
      <c r="L12" s="255"/>
      <c r="M12" s="486"/>
      <c r="N12" s="251"/>
      <c r="O12" s="241"/>
      <c r="P12" s="241"/>
      <c r="Q12" s="241"/>
      <c r="R12" s="241"/>
      <c r="S12" s="241"/>
    </row>
    <row r="13" spans="1:20" s="51" customFormat="1" ht="27" customHeight="1" thickBot="1" x14ac:dyDescent="0.35">
      <c r="A13" s="276"/>
      <c r="B13" s="501"/>
      <c r="C13" s="502"/>
      <c r="D13" s="502"/>
      <c r="E13" s="503"/>
      <c r="F13" s="494"/>
      <c r="G13" s="252" t="s">
        <v>12</v>
      </c>
      <c r="H13" s="252" t="s">
        <v>13</v>
      </c>
      <c r="I13" s="252" t="s">
        <v>135</v>
      </c>
      <c r="J13" s="252" t="s">
        <v>13</v>
      </c>
      <c r="K13" s="252" t="s">
        <v>134</v>
      </c>
      <c r="L13" s="252" t="s">
        <v>13</v>
      </c>
      <c r="M13" s="487"/>
      <c r="N13" s="251"/>
      <c r="O13" s="250"/>
      <c r="P13" s="241"/>
      <c r="Q13" s="241"/>
      <c r="R13" s="241"/>
      <c r="S13" s="241"/>
    </row>
    <row r="14" spans="1:20" s="51" customFormat="1" ht="15" customHeight="1" x14ac:dyDescent="0.25">
      <c r="A14" s="276"/>
      <c r="B14" s="522" t="s">
        <v>141</v>
      </c>
      <c r="C14" s="523"/>
      <c r="D14" s="523"/>
      <c r="E14" s="524"/>
      <c r="F14" s="249"/>
      <c r="G14" s="248"/>
      <c r="H14" s="247"/>
      <c r="I14" s="248"/>
      <c r="J14" s="247"/>
      <c r="K14" s="248"/>
      <c r="L14" s="247"/>
      <c r="M14" s="246"/>
      <c r="N14" s="215"/>
      <c r="O14" s="241"/>
      <c r="P14" s="241"/>
      <c r="Q14" s="241"/>
      <c r="R14" s="241"/>
      <c r="S14" s="241"/>
    </row>
    <row r="15" spans="1:20" s="51" customFormat="1" ht="15" customHeight="1" x14ac:dyDescent="0.25">
      <c r="A15" s="276"/>
      <c r="B15" s="525"/>
      <c r="C15" s="526"/>
      <c r="D15" s="526"/>
      <c r="E15" s="527"/>
      <c r="F15" s="256"/>
      <c r="G15" s="257"/>
      <c r="H15" s="227">
        <f t="shared" ref="H15:H24" si="0">ROUND($F15*G15,0)</f>
        <v>0</v>
      </c>
      <c r="I15" s="257"/>
      <c r="J15" s="227">
        <f t="shared" ref="J15:J24" si="1">ROUND($F15*I15,0)</f>
        <v>0</v>
      </c>
      <c r="K15" s="257"/>
      <c r="L15" s="227">
        <f t="shared" ref="L15:L24" si="2">ROUND($F15*K15,0)</f>
        <v>0</v>
      </c>
      <c r="M15" s="235">
        <f>SUM(H15,J15,L15,)</f>
        <v>0</v>
      </c>
      <c r="N15" s="215"/>
      <c r="O15" s="241"/>
      <c r="P15" s="241"/>
      <c r="Q15" s="241"/>
      <c r="R15" s="241"/>
      <c r="S15" s="241"/>
    </row>
    <row r="16" spans="1:20" s="51" customFormat="1" ht="15" customHeight="1" x14ac:dyDescent="0.25">
      <c r="A16" s="276"/>
      <c r="B16" s="504"/>
      <c r="C16" s="505"/>
      <c r="D16" s="505"/>
      <c r="E16" s="506"/>
      <c r="F16" s="256"/>
      <c r="G16" s="257"/>
      <c r="H16" s="227">
        <f t="shared" si="0"/>
        <v>0</v>
      </c>
      <c r="I16" s="257"/>
      <c r="J16" s="227">
        <f t="shared" si="1"/>
        <v>0</v>
      </c>
      <c r="K16" s="257"/>
      <c r="L16" s="227">
        <f t="shared" si="2"/>
        <v>0</v>
      </c>
      <c r="M16" s="235">
        <f t="shared" ref="M16:M39" si="3">SUM(H16,J16,L16,)</f>
        <v>0</v>
      </c>
      <c r="N16" s="215"/>
      <c r="O16" s="241"/>
      <c r="P16" s="241"/>
      <c r="Q16" s="241"/>
      <c r="R16" s="241"/>
      <c r="S16" s="241"/>
    </row>
    <row r="17" spans="1:20" s="51" customFormat="1" ht="15" customHeight="1" x14ac:dyDescent="0.25">
      <c r="A17" s="276"/>
      <c r="B17" s="504"/>
      <c r="C17" s="505"/>
      <c r="D17" s="505"/>
      <c r="E17" s="506"/>
      <c r="F17" s="256"/>
      <c r="G17" s="257"/>
      <c r="H17" s="227">
        <f t="shared" si="0"/>
        <v>0</v>
      </c>
      <c r="I17" s="257"/>
      <c r="J17" s="227">
        <f t="shared" si="1"/>
        <v>0</v>
      </c>
      <c r="K17" s="257"/>
      <c r="L17" s="227">
        <f t="shared" si="2"/>
        <v>0</v>
      </c>
      <c r="M17" s="235">
        <f t="shared" si="3"/>
        <v>0</v>
      </c>
      <c r="N17" s="215"/>
      <c r="O17" s="241"/>
      <c r="P17" s="241"/>
      <c r="Q17" s="241"/>
      <c r="R17" s="241"/>
      <c r="S17" s="241"/>
    </row>
    <row r="18" spans="1:20" s="51" customFormat="1" ht="15" customHeight="1" x14ac:dyDescent="0.25">
      <c r="A18" s="276"/>
      <c r="B18" s="504"/>
      <c r="C18" s="505"/>
      <c r="D18" s="505"/>
      <c r="E18" s="506"/>
      <c r="F18" s="256"/>
      <c r="G18" s="257"/>
      <c r="H18" s="227">
        <f t="shared" si="0"/>
        <v>0</v>
      </c>
      <c r="I18" s="257"/>
      <c r="J18" s="227">
        <f t="shared" si="1"/>
        <v>0</v>
      </c>
      <c r="K18" s="257"/>
      <c r="L18" s="227">
        <f t="shared" si="2"/>
        <v>0</v>
      </c>
      <c r="M18" s="235">
        <f t="shared" si="3"/>
        <v>0</v>
      </c>
      <c r="N18" s="215"/>
      <c r="O18" s="241"/>
      <c r="P18" s="241"/>
      <c r="Q18" s="241"/>
      <c r="R18" s="241"/>
      <c r="S18" s="241"/>
    </row>
    <row r="19" spans="1:20" s="51" customFormat="1" ht="15" customHeight="1" x14ac:dyDescent="0.25">
      <c r="A19" s="276"/>
      <c r="B19" s="504"/>
      <c r="C19" s="505"/>
      <c r="D19" s="505"/>
      <c r="E19" s="506"/>
      <c r="F19" s="256"/>
      <c r="G19" s="257"/>
      <c r="H19" s="227">
        <f t="shared" si="0"/>
        <v>0</v>
      </c>
      <c r="I19" s="257"/>
      <c r="J19" s="227">
        <f t="shared" si="1"/>
        <v>0</v>
      </c>
      <c r="K19" s="257"/>
      <c r="L19" s="227">
        <f t="shared" si="2"/>
        <v>0</v>
      </c>
      <c r="M19" s="235">
        <f t="shared" si="3"/>
        <v>0</v>
      </c>
      <c r="N19" s="215"/>
      <c r="O19" s="267"/>
      <c r="P19" s="241"/>
      <c r="Q19" s="241"/>
      <c r="R19" s="241"/>
      <c r="S19" s="241"/>
    </row>
    <row r="20" spans="1:20" s="51" customFormat="1" ht="15" customHeight="1" x14ac:dyDescent="0.25">
      <c r="A20" s="276"/>
      <c r="B20" s="504"/>
      <c r="C20" s="505"/>
      <c r="D20" s="505"/>
      <c r="E20" s="506"/>
      <c r="F20" s="256"/>
      <c r="G20" s="257"/>
      <c r="H20" s="227">
        <f t="shared" si="0"/>
        <v>0</v>
      </c>
      <c r="I20" s="257"/>
      <c r="J20" s="227">
        <f t="shared" si="1"/>
        <v>0</v>
      </c>
      <c r="K20" s="257"/>
      <c r="L20" s="227">
        <f t="shared" si="2"/>
        <v>0</v>
      </c>
      <c r="M20" s="235">
        <f t="shared" si="3"/>
        <v>0</v>
      </c>
      <c r="N20" s="215"/>
      <c r="O20" s="241"/>
      <c r="P20" s="241"/>
      <c r="Q20" s="241"/>
      <c r="R20" s="241"/>
      <c r="S20" s="241"/>
    </row>
    <row r="21" spans="1:20" s="51" customFormat="1" ht="15" customHeight="1" x14ac:dyDescent="0.25">
      <c r="A21" s="276"/>
      <c r="B21" s="504"/>
      <c r="C21" s="505"/>
      <c r="D21" s="505"/>
      <c r="E21" s="506"/>
      <c r="F21" s="256"/>
      <c r="G21" s="257"/>
      <c r="H21" s="227">
        <f t="shared" si="0"/>
        <v>0</v>
      </c>
      <c r="I21" s="257"/>
      <c r="J21" s="227">
        <f t="shared" si="1"/>
        <v>0</v>
      </c>
      <c r="K21" s="257"/>
      <c r="L21" s="227">
        <f t="shared" si="2"/>
        <v>0</v>
      </c>
      <c r="M21" s="235">
        <f t="shared" si="3"/>
        <v>0</v>
      </c>
      <c r="N21" s="215"/>
      <c r="O21" s="241"/>
      <c r="P21" s="241"/>
      <c r="Q21" s="241"/>
      <c r="R21" s="241"/>
      <c r="S21" s="241"/>
    </row>
    <row r="22" spans="1:20" s="51" customFormat="1" ht="15" customHeight="1" x14ac:dyDescent="0.25">
      <c r="A22" s="276"/>
      <c r="B22" s="504"/>
      <c r="C22" s="505"/>
      <c r="D22" s="505"/>
      <c r="E22" s="506"/>
      <c r="F22" s="256"/>
      <c r="G22" s="257"/>
      <c r="H22" s="227">
        <f t="shared" si="0"/>
        <v>0</v>
      </c>
      <c r="I22" s="257"/>
      <c r="J22" s="227">
        <f t="shared" si="1"/>
        <v>0</v>
      </c>
      <c r="K22" s="257"/>
      <c r="L22" s="227">
        <f t="shared" si="2"/>
        <v>0</v>
      </c>
      <c r="M22" s="235">
        <f t="shared" si="3"/>
        <v>0</v>
      </c>
      <c r="N22" s="215"/>
      <c r="O22" s="241"/>
      <c r="P22" s="241"/>
      <c r="Q22" s="241"/>
      <c r="R22" s="241"/>
      <c r="S22" s="241"/>
    </row>
    <row r="23" spans="1:20" s="51" customFormat="1" x14ac:dyDescent="0.25">
      <c r="A23" s="276"/>
      <c r="B23" s="504"/>
      <c r="C23" s="505"/>
      <c r="D23" s="505"/>
      <c r="E23" s="506"/>
      <c r="F23" s="256"/>
      <c r="G23" s="258"/>
      <c r="H23" s="225">
        <f t="shared" si="0"/>
        <v>0</v>
      </c>
      <c r="I23" s="258"/>
      <c r="J23" s="225">
        <f t="shared" si="1"/>
        <v>0</v>
      </c>
      <c r="K23" s="258"/>
      <c r="L23" s="225">
        <f t="shared" si="2"/>
        <v>0</v>
      </c>
      <c r="M23" s="235">
        <f t="shared" si="3"/>
        <v>0</v>
      </c>
      <c r="N23" s="215"/>
      <c r="O23" s="241"/>
      <c r="P23" s="241"/>
      <c r="Q23" s="241"/>
      <c r="R23" s="241"/>
      <c r="S23" s="241"/>
    </row>
    <row r="24" spans="1:20" s="51" customFormat="1" x14ac:dyDescent="0.25">
      <c r="A24" s="276"/>
      <c r="B24" s="504"/>
      <c r="C24" s="505"/>
      <c r="D24" s="505"/>
      <c r="E24" s="506"/>
      <c r="F24" s="259"/>
      <c r="G24" s="258"/>
      <c r="H24" s="225">
        <f t="shared" si="0"/>
        <v>0</v>
      </c>
      <c r="I24" s="258"/>
      <c r="J24" s="225">
        <f t="shared" si="1"/>
        <v>0</v>
      </c>
      <c r="K24" s="258"/>
      <c r="L24" s="225">
        <f t="shared" si="2"/>
        <v>0</v>
      </c>
      <c r="M24" s="235">
        <f t="shared" si="3"/>
        <v>0</v>
      </c>
      <c r="N24" s="215"/>
      <c r="O24" s="241"/>
      <c r="P24" s="241"/>
      <c r="Q24" s="241"/>
      <c r="R24" s="241"/>
      <c r="S24" s="241"/>
    </row>
    <row r="25" spans="1:20" s="51" customFormat="1" ht="15.75" customHeight="1" thickBot="1" x14ac:dyDescent="0.3">
      <c r="A25" s="276"/>
      <c r="B25" s="515" t="s">
        <v>14</v>
      </c>
      <c r="C25" s="516"/>
      <c r="D25" s="516"/>
      <c r="E25" s="521"/>
      <c r="F25" s="244"/>
      <c r="G25" s="243"/>
      <c r="H25" s="211">
        <f ca="1">SUBTOTAL(9,H14:OFFSET(H25,-1,0))</f>
        <v>0</v>
      </c>
      <c r="I25" s="245"/>
      <c r="J25" s="211">
        <f ca="1">SUBTOTAL(9,J14:OFFSET(J25,-1,0))</f>
        <v>0</v>
      </c>
      <c r="K25" s="245"/>
      <c r="L25" s="211">
        <f ca="1">SUBTOTAL(9,L14:OFFSET(L25,-1,0))</f>
        <v>0</v>
      </c>
      <c r="M25" s="235">
        <f t="shared" ca="1" si="3"/>
        <v>0</v>
      </c>
      <c r="N25" s="200"/>
      <c r="O25" s="241"/>
      <c r="P25" s="241"/>
      <c r="Q25" s="241"/>
      <c r="R25" s="241"/>
      <c r="S25" s="241"/>
    </row>
    <row r="26" spans="1:20" s="51" customFormat="1" ht="25.5" customHeight="1" x14ac:dyDescent="0.25">
      <c r="A26" s="276"/>
      <c r="B26" s="517" t="s">
        <v>15</v>
      </c>
      <c r="C26" s="518"/>
      <c r="D26" s="518"/>
      <c r="E26" s="518"/>
      <c r="F26" s="233"/>
      <c r="G26" s="232"/>
      <c r="H26" s="242">
        <f ca="1">ROUND(H25*0.2,0)</f>
        <v>0</v>
      </c>
      <c r="I26" s="232"/>
      <c r="J26" s="242">
        <f ca="1">ROUND(J25*0.2,0)</f>
        <v>0</v>
      </c>
      <c r="K26" s="234"/>
      <c r="L26" s="242">
        <f ca="1">ROUND(L25*0.2,0)</f>
        <v>0</v>
      </c>
      <c r="M26" s="235">
        <f t="shared" ca="1" si="3"/>
        <v>0</v>
      </c>
      <c r="N26" s="215"/>
      <c r="O26" s="241"/>
      <c r="P26" s="241"/>
      <c r="Q26" s="241"/>
      <c r="R26" s="241"/>
      <c r="S26" s="241"/>
    </row>
    <row r="27" spans="1:20" s="51" customFormat="1" ht="15" customHeight="1" x14ac:dyDescent="0.25">
      <c r="A27" s="276"/>
      <c r="B27" s="519" t="s">
        <v>133</v>
      </c>
      <c r="C27" s="520"/>
      <c r="D27" s="520"/>
      <c r="E27" s="520"/>
      <c r="F27" s="214"/>
      <c r="G27" s="213"/>
      <c r="H27" s="260"/>
      <c r="I27" s="226"/>
      <c r="J27" s="260"/>
      <c r="K27" s="228"/>
      <c r="L27" s="260"/>
      <c r="M27" s="235">
        <f t="shared" si="3"/>
        <v>0</v>
      </c>
      <c r="N27" s="215"/>
      <c r="O27" s="241"/>
      <c r="P27" s="241"/>
      <c r="Q27" s="241"/>
      <c r="R27" s="241"/>
      <c r="S27" s="241"/>
    </row>
    <row r="28" spans="1:20" ht="15.75" customHeight="1" thickBot="1" x14ac:dyDescent="0.3">
      <c r="A28" s="268"/>
      <c r="B28" s="515" t="s">
        <v>16</v>
      </c>
      <c r="C28" s="516"/>
      <c r="D28" s="516"/>
      <c r="E28" s="516"/>
      <c r="F28" s="240"/>
      <c r="G28" s="239"/>
      <c r="H28" s="237">
        <f ca="1">SUBTOTAL(9,H25:OFFSET(H28,-1,0))</f>
        <v>0</v>
      </c>
      <c r="I28" s="238"/>
      <c r="J28" s="237">
        <f ca="1">SUBTOTAL(9,J25:OFFSET(J28,-1,0))</f>
        <v>0</v>
      </c>
      <c r="K28" s="238"/>
      <c r="L28" s="237">
        <f ca="1">SUBTOTAL(9,L25:OFFSET(L28,-1,0))</f>
        <v>0</v>
      </c>
      <c r="M28" s="235">
        <f t="shared" ca="1" si="3"/>
        <v>0</v>
      </c>
      <c r="N28" s="200"/>
      <c r="T28" s="52"/>
    </row>
    <row r="29" spans="1:20" x14ac:dyDescent="0.25">
      <c r="A29" s="268"/>
      <c r="B29" s="511"/>
      <c r="C29" s="512"/>
      <c r="D29" s="512"/>
      <c r="E29" s="512"/>
      <c r="F29" s="236"/>
      <c r="G29" s="217"/>
      <c r="H29" s="261"/>
      <c r="I29" s="217"/>
      <c r="J29" s="261"/>
      <c r="K29" s="219"/>
      <c r="L29" s="261"/>
      <c r="M29" s="235">
        <f t="shared" si="3"/>
        <v>0</v>
      </c>
      <c r="N29" s="215"/>
      <c r="T29" s="52"/>
    </row>
    <row r="30" spans="1:20" x14ac:dyDescent="0.25">
      <c r="A30" s="268"/>
      <c r="B30" s="504"/>
      <c r="C30" s="531"/>
      <c r="D30" s="531"/>
      <c r="E30" s="531"/>
      <c r="F30" s="231"/>
      <c r="G30" s="230"/>
      <c r="H30" s="262"/>
      <c r="I30" s="230"/>
      <c r="J30" s="262"/>
      <c r="K30" s="229"/>
      <c r="L30" s="262"/>
      <c r="M30" s="235">
        <f t="shared" si="3"/>
        <v>0</v>
      </c>
      <c r="N30" s="215"/>
      <c r="T30" s="52"/>
    </row>
    <row r="31" spans="1:20" x14ac:dyDescent="0.25">
      <c r="A31" s="268"/>
      <c r="B31" s="504"/>
      <c r="C31" s="531"/>
      <c r="D31" s="531"/>
      <c r="E31" s="531"/>
      <c r="F31" s="214"/>
      <c r="G31" s="213"/>
      <c r="H31" s="263"/>
      <c r="I31" s="213"/>
      <c r="J31" s="263"/>
      <c r="K31" s="216"/>
      <c r="L31" s="263"/>
      <c r="M31" s="235">
        <f t="shared" si="3"/>
        <v>0</v>
      </c>
      <c r="N31" s="215"/>
      <c r="T31" s="52"/>
    </row>
    <row r="32" spans="1:20" x14ac:dyDescent="0.25">
      <c r="A32" s="268"/>
      <c r="B32" s="504"/>
      <c r="C32" s="531"/>
      <c r="D32" s="531"/>
      <c r="E32" s="531"/>
      <c r="F32" s="214"/>
      <c r="G32" s="213"/>
      <c r="H32" s="263"/>
      <c r="I32" s="213"/>
      <c r="J32" s="263"/>
      <c r="K32" s="216"/>
      <c r="L32" s="263"/>
      <c r="M32" s="235">
        <f t="shared" si="3"/>
        <v>0</v>
      </c>
      <c r="N32" s="215"/>
      <c r="T32" s="52"/>
    </row>
    <row r="33" spans="1:20" x14ac:dyDescent="0.25">
      <c r="A33" s="268"/>
      <c r="B33" s="504"/>
      <c r="C33" s="531"/>
      <c r="D33" s="531"/>
      <c r="E33" s="531"/>
      <c r="F33" s="214"/>
      <c r="G33" s="213"/>
      <c r="H33" s="263"/>
      <c r="I33" s="213"/>
      <c r="J33" s="263"/>
      <c r="K33" s="216"/>
      <c r="L33" s="263"/>
      <c r="M33" s="235">
        <f t="shared" si="3"/>
        <v>0</v>
      </c>
      <c r="N33" s="215"/>
      <c r="T33" s="52"/>
    </row>
    <row r="34" spans="1:20" ht="15.75" customHeight="1" thickBot="1" x14ac:dyDescent="0.3">
      <c r="A34" s="268"/>
      <c r="B34" s="515" t="s">
        <v>76</v>
      </c>
      <c r="C34" s="516"/>
      <c r="D34" s="516"/>
      <c r="E34" s="516"/>
      <c r="F34" s="210"/>
      <c r="G34" s="223"/>
      <c r="H34" s="211">
        <f ca="1">SUBTOTAL(9,H28:OFFSET(H34,-1,0))</f>
        <v>0</v>
      </c>
      <c r="I34" s="223"/>
      <c r="J34" s="211">
        <f ca="1">SUBTOTAL(9,J28:OFFSET(J34,-1,0))</f>
        <v>0</v>
      </c>
      <c r="K34" s="224"/>
      <c r="L34" s="211">
        <f ca="1">SUBTOTAL(9,L28:OFFSET(L34,-1,0))</f>
        <v>0</v>
      </c>
      <c r="M34" s="235">
        <f t="shared" ca="1" si="3"/>
        <v>0</v>
      </c>
      <c r="N34" s="200"/>
      <c r="T34" s="52"/>
    </row>
    <row r="35" spans="1:20" ht="29.25" customHeight="1" x14ac:dyDescent="0.25">
      <c r="A35" s="268"/>
      <c r="B35" s="517" t="s">
        <v>170</v>
      </c>
      <c r="C35" s="518"/>
      <c r="D35" s="518"/>
      <c r="E35" s="518"/>
      <c r="F35" s="221"/>
      <c r="G35" s="220"/>
      <c r="H35" s="264"/>
      <c r="I35" s="220"/>
      <c r="J35" s="264"/>
      <c r="K35" s="222"/>
      <c r="L35" s="264"/>
      <c r="M35" s="235">
        <f t="shared" si="3"/>
        <v>0</v>
      </c>
      <c r="N35" s="215"/>
      <c r="T35" s="52"/>
    </row>
    <row r="36" spans="1:20" ht="34.15" customHeight="1" x14ac:dyDescent="0.25">
      <c r="A36" s="268"/>
      <c r="B36" s="519" t="s">
        <v>132</v>
      </c>
      <c r="C36" s="520"/>
      <c r="D36" s="520"/>
      <c r="E36" s="520"/>
      <c r="F36" s="218"/>
      <c r="G36" s="217"/>
      <c r="H36" s="265"/>
      <c r="I36" s="217"/>
      <c r="J36" s="265"/>
      <c r="K36" s="219"/>
      <c r="L36" s="265"/>
      <c r="M36" s="235">
        <f t="shared" si="3"/>
        <v>0</v>
      </c>
      <c r="N36" s="215"/>
      <c r="T36" s="52"/>
    </row>
    <row r="37" spans="1:20" ht="29.25" customHeight="1" x14ac:dyDescent="0.25">
      <c r="A37" s="268"/>
      <c r="B37" s="519" t="s">
        <v>131</v>
      </c>
      <c r="C37" s="520"/>
      <c r="D37" s="520"/>
      <c r="E37" s="520"/>
      <c r="F37" s="214"/>
      <c r="G37" s="213"/>
      <c r="H37" s="266"/>
      <c r="I37" s="213"/>
      <c r="J37" s="266"/>
      <c r="K37" s="216"/>
      <c r="L37" s="266"/>
      <c r="M37" s="235">
        <f t="shared" si="3"/>
        <v>0</v>
      </c>
      <c r="N37" s="215"/>
      <c r="T37" s="52"/>
    </row>
    <row r="38" spans="1:20" ht="15.75" customHeight="1" thickBot="1" x14ac:dyDescent="0.3">
      <c r="A38" s="268"/>
      <c r="B38" s="515" t="s">
        <v>17</v>
      </c>
      <c r="C38" s="516"/>
      <c r="D38" s="516"/>
      <c r="E38" s="516"/>
      <c r="F38" s="210"/>
      <c r="G38" s="209"/>
      <c r="H38" s="211">
        <f ca="1">SUBTOTAL(9,H34:OFFSET(H38,-1,0))</f>
        <v>0</v>
      </c>
      <c r="I38" s="209"/>
      <c r="J38" s="211">
        <f ca="1">SUBTOTAL(9,J34:OFFSET(J38,-1,0))</f>
        <v>0</v>
      </c>
      <c r="K38" s="212"/>
      <c r="L38" s="211">
        <f ca="1">SUBTOTAL(9,L34:OFFSET(L38,-1,0))</f>
        <v>0</v>
      </c>
      <c r="M38" s="235">
        <f t="shared" ca="1" si="3"/>
        <v>0</v>
      </c>
      <c r="N38" s="200"/>
      <c r="T38" s="52"/>
    </row>
    <row r="39" spans="1:20" ht="15.75" customHeight="1" thickBot="1" x14ac:dyDescent="0.3">
      <c r="A39" s="268"/>
      <c r="B39" s="513" t="s">
        <v>18</v>
      </c>
      <c r="C39" s="514"/>
      <c r="D39" s="514"/>
      <c r="E39" s="514"/>
      <c r="F39" s="207"/>
      <c r="G39" s="206"/>
      <c r="H39" s="205">
        <f ca="1">SUBTOTAL(9,H14:H38)</f>
        <v>0</v>
      </c>
      <c r="I39" s="206"/>
      <c r="J39" s="205">
        <f ca="1">SUBTOTAL(9,J14:J38)</f>
        <v>0</v>
      </c>
      <c r="K39" s="208"/>
      <c r="L39" s="205">
        <f ca="1">SUBTOTAL(9,L14:L38)</f>
        <v>0</v>
      </c>
      <c r="M39" s="253">
        <f t="shared" ca="1" si="3"/>
        <v>0</v>
      </c>
      <c r="N39" s="200"/>
      <c r="T39" s="52"/>
    </row>
    <row r="40" spans="1:20" x14ac:dyDescent="0.25">
      <c r="A40" s="268"/>
      <c r="B40" s="11"/>
      <c r="C40" s="11"/>
      <c r="D40" s="11"/>
      <c r="E40" s="11"/>
      <c r="F40" s="11"/>
      <c r="G40" s="11"/>
      <c r="H40" s="7"/>
      <c r="I40" s="7"/>
      <c r="J40" s="7"/>
      <c r="K40" s="7"/>
      <c r="L40" s="7"/>
      <c r="M40" s="271"/>
      <c r="O40" s="52"/>
      <c r="P40" s="52"/>
      <c r="Q40" s="52"/>
      <c r="R40" s="52"/>
      <c r="S40" s="52"/>
      <c r="T40" s="52"/>
    </row>
    <row r="41" spans="1:20" x14ac:dyDescent="0.25">
      <c r="A41" s="268"/>
      <c r="B41" s="198" t="s">
        <v>84</v>
      </c>
      <c r="C41" s="204"/>
      <c r="D41" s="204"/>
      <c r="E41" s="204"/>
      <c r="F41" s="203"/>
      <c r="G41" s="203"/>
      <c r="H41" s="202"/>
      <c r="I41" s="202"/>
      <c r="J41" s="202"/>
      <c r="K41" s="202"/>
      <c r="L41" s="201"/>
      <c r="M41" s="199">
        <f ca="1">SUMPRODUCT(ROUND(M14:M39,0))/3</f>
        <v>0</v>
      </c>
      <c r="O41" s="52"/>
      <c r="P41" s="52"/>
      <c r="Q41" s="52"/>
      <c r="R41" s="52"/>
      <c r="S41" s="52"/>
      <c r="T41" s="52"/>
    </row>
    <row r="42" spans="1:20" x14ac:dyDescent="0.25">
      <c r="A42" s="268"/>
      <c r="B42" s="194" t="s">
        <v>130</v>
      </c>
      <c r="C42" s="195"/>
      <c r="D42" s="195"/>
      <c r="E42" s="195"/>
      <c r="F42" s="197"/>
      <c r="G42" s="197"/>
      <c r="H42" s="197"/>
      <c r="I42" s="196"/>
      <c r="J42" s="196"/>
      <c r="K42" s="196"/>
      <c r="L42" s="282"/>
      <c r="M42" s="271"/>
      <c r="O42" s="52"/>
      <c r="P42" s="52"/>
      <c r="Q42" s="52"/>
      <c r="R42" s="52"/>
      <c r="S42" s="52"/>
      <c r="T42" s="52"/>
    </row>
    <row r="43" spans="1:20" x14ac:dyDescent="0.25">
      <c r="A43" s="268"/>
      <c r="B43" s="194" t="s">
        <v>109</v>
      </c>
      <c r="C43" s="195"/>
      <c r="D43" s="195"/>
      <c r="E43" s="195"/>
      <c r="F43" s="197"/>
      <c r="G43" s="197"/>
      <c r="H43" s="197"/>
      <c r="I43" s="196"/>
      <c r="J43" s="196"/>
      <c r="K43" s="196"/>
      <c r="L43" s="282"/>
      <c r="M43" s="271"/>
      <c r="O43" s="52"/>
      <c r="P43" s="52"/>
      <c r="Q43" s="52"/>
      <c r="R43" s="52"/>
      <c r="S43" s="52"/>
      <c r="T43" s="52"/>
    </row>
    <row r="44" spans="1:20" ht="40.9" customHeight="1" x14ac:dyDescent="0.25">
      <c r="A44" s="268"/>
      <c r="B44" s="528" t="s">
        <v>171</v>
      </c>
      <c r="C44" s="529"/>
      <c r="D44" s="529"/>
      <c r="E44" s="529"/>
      <c r="F44" s="529"/>
      <c r="G44" s="529"/>
      <c r="H44" s="529"/>
      <c r="I44" s="529"/>
      <c r="J44" s="529"/>
      <c r="K44" s="529"/>
      <c r="L44" s="530"/>
      <c r="M44" s="271"/>
      <c r="O44" s="52"/>
      <c r="P44" s="52"/>
      <c r="Q44" s="52"/>
      <c r="R44" s="52"/>
      <c r="S44" s="52"/>
      <c r="T44" s="52"/>
    </row>
    <row r="45" spans="1:20" hidden="1" x14ac:dyDescent="0.25">
      <c r="D45" s="187"/>
      <c r="E45" s="187"/>
      <c r="F45" s="187"/>
      <c r="G45" s="193" t="s">
        <v>129</v>
      </c>
      <c r="H45" s="192" t="str">
        <f>IF(AND(NOT(ISBLANK(#REF!)),NOT(ISBLANK(H$11)),NOT(ISBLANK(H$12))),
   MAX(0,MIN(#REF!,H$12)-H$11+1)/(H$12-H$11+1),
   "")</f>
        <v/>
      </c>
      <c r="I45" s="191"/>
      <c r="J45" s="192" t="str">
        <f>IF(AND(NOT(ISBLANK(#REF!)),NOT(ISBLANK(J$11)),NOT(ISBLANK(J$12))),
   MAX(0,MIN(#REF!,J$12)-J$11+1)/(J$12-J$11+1),
   "")</f>
        <v/>
      </c>
      <c r="K45" s="191"/>
      <c r="L45" s="192" t="str">
        <f>IF(AND(NOT(ISBLANK(#REF!)),NOT(ISBLANK(L$11)),NOT(ISBLANK(L$12))),
   MAX(0,MIN(#REF!,L$12)-L$11+1)/(L$12-L$11+1),
   "")</f>
        <v/>
      </c>
      <c r="O45" s="52"/>
      <c r="P45" s="52"/>
      <c r="Q45" s="52"/>
      <c r="R45" s="52"/>
      <c r="S45" s="52"/>
      <c r="T45" s="52"/>
    </row>
    <row r="46" spans="1:20" hidden="1" x14ac:dyDescent="0.25">
      <c r="D46" s="187"/>
      <c r="E46" s="187"/>
      <c r="F46" s="187"/>
      <c r="G46" s="193" t="s">
        <v>128</v>
      </c>
      <c r="H46" s="192" t="str">
        <f>IF(AND(NOT(ISBLANK(#REF!)),NOT(ISBLANK(H$11)),NOT(ISBLANK(H$12))),
   MAX(0,MIN(#REF!,H$12)-H$11+1)/(H$12-H$11+1),
   "")</f>
        <v/>
      </c>
      <c r="I46" s="191"/>
      <c r="J46" s="192" t="str">
        <f>IF(AND(NOT(ISBLANK(#REF!)),NOT(ISBLANK(J$11)),NOT(ISBLANK(J$12))),
   MAX(0,MIN(#REF!,J$12)-J$11+1)/(J$12-J$11+1),
   "")</f>
        <v/>
      </c>
      <c r="K46" s="191"/>
      <c r="L46" s="192" t="str">
        <f>IF(AND(NOT(ISBLANK(#REF!)),NOT(ISBLANK(L$11)),NOT(ISBLANK(L$12))),
   MAX(0,MIN(#REF!,L$12)-L$11+1)/(L$12-L$11+1),
   "")</f>
        <v/>
      </c>
      <c r="O46" s="52"/>
      <c r="P46" s="52"/>
      <c r="Q46" s="52"/>
      <c r="R46" s="52"/>
      <c r="S46" s="52"/>
      <c r="T46" s="52"/>
    </row>
    <row r="47" spans="1:20" hidden="1" x14ac:dyDescent="0.25">
      <c r="D47" s="187"/>
      <c r="E47" s="187"/>
      <c r="F47" s="187"/>
      <c r="G47" s="193" t="s">
        <v>127</v>
      </c>
      <c r="H47" s="192" t="str">
        <f>IF(AND(NOT(ISBLANK(#REF!)),NOT(ISBLANK(H$11)),NOT(ISBLANK(H$12))),
   MAX(0,MIN(#REF!,H$12)-H$11+1)/(H$12-H$11+1),
   "")</f>
        <v/>
      </c>
      <c r="I47" s="191"/>
      <c r="J47" s="192" t="str">
        <f>IF(AND(NOT(ISBLANK(#REF!)),NOT(ISBLANK(J$11)),NOT(ISBLANK(J$12))),
   MAX(0,MIN(#REF!,J$12)-J$11+1)/(J$12-J$11+1),
   "")</f>
        <v/>
      </c>
      <c r="K47" s="191"/>
      <c r="L47" s="192" t="str">
        <f>IF(AND(NOT(ISBLANK(#REF!)),NOT(ISBLANK(L$11)),NOT(ISBLANK(L$12))),
   MAX(0,MIN(#REF!,L$12)-L$11+1)/(L$12-L$11+1),
   "")</f>
        <v/>
      </c>
      <c r="O47" s="52"/>
      <c r="P47" s="52"/>
      <c r="Q47" s="52"/>
      <c r="R47" s="52"/>
      <c r="S47" s="52"/>
      <c r="T47" s="52"/>
    </row>
    <row r="48" spans="1:20" hidden="1" x14ac:dyDescent="0.25">
      <c r="D48" s="187"/>
      <c r="E48" s="187"/>
      <c r="F48" s="187"/>
      <c r="G48" s="190" t="s">
        <v>126</v>
      </c>
      <c r="H48" s="189" t="str">
        <f>IF(AND(NOT(ISBLANK(#REF!)),NOT(ISBLANK(H$11)),NOT(ISBLANK(H$12))),
   MAX(0,MIN(#REF!,H$12)-H$11+1)/(H$12-H$11+1),
   "")</f>
        <v/>
      </c>
      <c r="I48" s="188"/>
      <c r="J48" s="189" t="str">
        <f>IF(AND(NOT(ISBLANK(#REF!)),NOT(ISBLANK(J$11)),NOT(ISBLANK(J$12))),
   MAX(0,MIN(#REF!,J$12)-J$11+1)/(J$12-J$11+1),
   "")</f>
        <v/>
      </c>
      <c r="K48" s="188"/>
      <c r="L48" s="189" t="str">
        <f>IF(AND(NOT(ISBLANK(#REF!)),NOT(ISBLANK(L$11)),NOT(ISBLANK(L$12))),
   MAX(0,MIN(#REF!,L$12)-L$11+1)/(L$12-L$11+1),
   "")</f>
        <v/>
      </c>
      <c r="O48" s="52"/>
      <c r="P48" s="52"/>
      <c r="Q48" s="52"/>
      <c r="R48" s="52"/>
      <c r="S48" s="52"/>
      <c r="T48" s="52"/>
    </row>
    <row r="49" spans="4:20" x14ac:dyDescent="0.25">
      <c r="D49" s="187"/>
      <c r="E49" s="187"/>
      <c r="F49" s="187"/>
      <c r="G49" s="187"/>
      <c r="H49" s="187"/>
      <c r="I49" s="187"/>
      <c r="J49" s="187"/>
      <c r="K49" s="187"/>
      <c r="L49" s="187"/>
      <c r="O49" s="52"/>
      <c r="P49" s="52"/>
      <c r="Q49" s="52"/>
      <c r="R49" s="52"/>
      <c r="S49" s="52"/>
      <c r="T49" s="52"/>
    </row>
  </sheetData>
  <mergeCells count="37">
    <mergeCell ref="B44:L44"/>
    <mergeCell ref="B31:E31"/>
    <mergeCell ref="B32:E32"/>
    <mergeCell ref="B33:E33"/>
    <mergeCell ref="B30:E30"/>
    <mergeCell ref="B29:E29"/>
    <mergeCell ref="B18:E18"/>
    <mergeCell ref="B23:E23"/>
    <mergeCell ref="B39:E39"/>
    <mergeCell ref="B34:E34"/>
    <mergeCell ref="B35:E35"/>
    <mergeCell ref="B36:E36"/>
    <mergeCell ref="B37:E37"/>
    <mergeCell ref="B38:E38"/>
    <mergeCell ref="B25:E25"/>
    <mergeCell ref="B27:E27"/>
    <mergeCell ref="B28:E28"/>
    <mergeCell ref="B26:E26"/>
    <mergeCell ref="B24:E24"/>
    <mergeCell ref="B22:E22"/>
    <mergeCell ref="B10:E13"/>
    <mergeCell ref="B19:E19"/>
    <mergeCell ref="B21:E21"/>
    <mergeCell ref="B20:E20"/>
    <mergeCell ref="E3:L3"/>
    <mergeCell ref="G10:H10"/>
    <mergeCell ref="I10:J10"/>
    <mergeCell ref="K10:L10"/>
    <mergeCell ref="B14:E14"/>
    <mergeCell ref="B15:E15"/>
    <mergeCell ref="B16:E16"/>
    <mergeCell ref="B17:E17"/>
    <mergeCell ref="M10:M13"/>
    <mergeCell ref="I5:J5"/>
    <mergeCell ref="I7:J7"/>
    <mergeCell ref="G9:L9"/>
    <mergeCell ref="F10:F13"/>
  </mergeCells>
  <conditionalFormatting sqref="M41">
    <cfRule type="cellIs" dxfId="1" priority="4" operator="notEqual">
      <formula>$M$39</formula>
    </cfRule>
  </conditionalFormatting>
  <dataValidations count="1">
    <dataValidation type="whole" operator="greaterThanOrEqual" allowBlank="1" showInputMessage="1" showErrorMessage="1" sqref="J14:J38 M14 L14:L39 H14:H39">
      <formula1>0</formula1>
    </dataValidation>
  </dataValidations>
  <printOptions horizontalCentered="1"/>
  <pageMargins left="0.39370078740157483" right="0.15748031496062992" top="0.31496062992125984" bottom="0.15748031496062992" header="0.31496062992125984" footer="0.15748031496062992"/>
  <pageSetup paperSize="9" scale="2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221"/>
  <sheetViews>
    <sheetView topLeftCell="A4" workbookViewId="0">
      <selection activeCell="D9" sqref="D9"/>
    </sheetView>
  </sheetViews>
  <sheetFormatPr baseColWidth="10" defaultColWidth="11.42578125" defaultRowHeight="13.5" x14ac:dyDescent="0.25"/>
  <cols>
    <col min="1" max="1" width="4.28515625" style="84" customWidth="1"/>
    <col min="2" max="2" width="23.28515625" style="83" customWidth="1"/>
    <col min="3" max="3" width="28.28515625" style="83" customWidth="1"/>
    <col min="4" max="4" width="18.28515625" style="83" customWidth="1"/>
    <col min="5" max="6" width="13.7109375" style="83" customWidth="1"/>
    <col min="7" max="9" width="13.7109375" style="84" customWidth="1"/>
    <col min="10" max="122" width="11.42578125" style="54"/>
    <col min="123" max="16384" width="11.42578125" style="83"/>
  </cols>
  <sheetData>
    <row r="1" spans="1:126" s="54" customFormat="1" x14ac:dyDescent="0.25">
      <c r="B1" s="53"/>
      <c r="C1" s="53"/>
      <c r="D1" s="53"/>
      <c r="E1" s="53"/>
      <c r="F1" s="53"/>
    </row>
    <row r="2" spans="1:126" s="54" customFormat="1" ht="18" x14ac:dyDescent="0.25">
      <c r="B2" s="53"/>
      <c r="C2" s="320" t="s">
        <v>157</v>
      </c>
      <c r="D2" s="53"/>
      <c r="E2" s="53"/>
      <c r="F2" s="53"/>
    </row>
    <row r="3" spans="1:126" s="54" customFormat="1" ht="13.15" customHeight="1" x14ac:dyDescent="0.25">
      <c r="B3" s="53"/>
      <c r="D3" s="169"/>
      <c r="E3" s="169"/>
      <c r="F3" s="488" t="s">
        <v>80</v>
      </c>
      <c r="G3" s="488"/>
      <c r="H3" s="316"/>
      <c r="I3" s="317"/>
    </row>
    <row r="4" spans="1:126" s="54" customFormat="1" ht="11.45" customHeight="1" x14ac:dyDescent="0.25">
      <c r="B4" s="53"/>
      <c r="D4" s="169"/>
      <c r="E4" s="169"/>
      <c r="F4" s="10"/>
      <c r="G4" s="10"/>
      <c r="H4" s="10"/>
      <c r="I4" s="10"/>
    </row>
    <row r="5" spans="1:126" s="54" customFormat="1" ht="13.15" customHeight="1" x14ac:dyDescent="0.25">
      <c r="B5" s="53"/>
      <c r="C5" s="185"/>
      <c r="D5" s="185"/>
      <c r="E5" s="185"/>
      <c r="F5" s="488" t="s">
        <v>2</v>
      </c>
      <c r="G5" s="488"/>
      <c r="H5" s="318"/>
      <c r="I5" s="319"/>
    </row>
    <row r="6" spans="1:126" s="54" customFormat="1" ht="10.5" customHeight="1" thickBot="1" x14ac:dyDescent="0.3">
      <c r="B6" s="53"/>
      <c r="C6" s="185"/>
      <c r="D6" s="185"/>
      <c r="E6" s="185"/>
      <c r="F6" s="185"/>
      <c r="G6" s="55"/>
      <c r="H6" s="55"/>
    </row>
    <row r="7" spans="1:126" s="54" customFormat="1" ht="16.5" customHeight="1" thickBot="1" x14ac:dyDescent="0.3">
      <c r="A7" s="84"/>
      <c r="B7" s="170"/>
      <c r="C7" s="56"/>
      <c r="D7" s="489" t="s">
        <v>8</v>
      </c>
      <c r="E7" s="490"/>
      <c r="F7" s="490"/>
      <c r="G7" s="490"/>
      <c r="H7" s="490"/>
      <c r="I7" s="491"/>
      <c r="DS7" s="83"/>
      <c r="DT7" s="83"/>
      <c r="DU7" s="83"/>
      <c r="DV7" s="83"/>
    </row>
    <row r="8" spans="1:126" s="58" customFormat="1" ht="3" customHeight="1" x14ac:dyDescent="0.25">
      <c r="B8" s="57"/>
      <c r="C8" s="57"/>
      <c r="D8" s="186"/>
      <c r="E8" s="186"/>
      <c r="F8" s="186"/>
    </row>
    <row r="9" spans="1:126" s="54" customFormat="1" ht="36" customHeight="1" x14ac:dyDescent="0.25">
      <c r="B9" s="183"/>
      <c r="C9" s="184"/>
      <c r="D9" s="59" t="s">
        <v>156</v>
      </c>
      <c r="E9" s="59" t="s">
        <v>88</v>
      </c>
      <c r="F9" s="60" t="s">
        <v>89</v>
      </c>
      <c r="G9" s="59" t="s">
        <v>90</v>
      </c>
      <c r="H9" s="60" t="s">
        <v>155</v>
      </c>
      <c r="I9" s="59" t="s">
        <v>154</v>
      </c>
    </row>
    <row r="10" spans="1:126" s="62" customFormat="1" ht="21" customHeight="1" x14ac:dyDescent="0.25">
      <c r="B10" s="541" t="s">
        <v>153</v>
      </c>
      <c r="C10" s="542"/>
      <c r="D10" s="61"/>
      <c r="E10" s="293"/>
      <c r="F10" s="315"/>
      <c r="G10" s="61"/>
      <c r="H10" s="293"/>
      <c r="I10" s="61"/>
    </row>
    <row r="11" spans="1:126" s="62" customFormat="1" ht="13.5" customHeight="1" x14ac:dyDescent="0.25">
      <c r="B11" s="543" t="s">
        <v>152</v>
      </c>
      <c r="C11" s="544"/>
      <c r="D11" s="300"/>
      <c r="E11" s="301"/>
      <c r="F11" s="302"/>
      <c r="G11" s="300"/>
      <c r="H11" s="301"/>
      <c r="I11" s="300"/>
    </row>
    <row r="12" spans="1:126" s="62" customFormat="1" ht="13.5" customHeight="1" x14ac:dyDescent="0.25">
      <c r="B12" s="534" t="s">
        <v>151</v>
      </c>
      <c r="C12" s="307" t="s">
        <v>147</v>
      </c>
      <c r="D12" s="304"/>
      <c r="E12" s="305"/>
      <c r="F12" s="306"/>
      <c r="G12" s="304"/>
      <c r="H12" s="305"/>
      <c r="I12" s="304"/>
    </row>
    <row r="13" spans="1:126" s="62" customFormat="1" ht="13.5" customHeight="1" x14ac:dyDescent="0.25">
      <c r="B13" s="535"/>
      <c r="C13" s="303" t="s">
        <v>146</v>
      </c>
      <c r="D13" s="312"/>
      <c r="E13" s="313"/>
      <c r="F13" s="314"/>
      <c r="G13" s="312"/>
      <c r="H13" s="313"/>
      <c r="I13" s="312"/>
    </row>
    <row r="14" spans="1:126" s="62" customFormat="1" ht="13.5" customHeight="1" x14ac:dyDescent="0.25">
      <c r="B14" s="536"/>
      <c r="C14" s="311" t="s">
        <v>145</v>
      </c>
      <c r="D14" s="308"/>
      <c r="E14" s="309"/>
      <c r="F14" s="310"/>
      <c r="G14" s="308"/>
      <c r="H14" s="309"/>
      <c r="I14" s="308"/>
    </row>
    <row r="15" spans="1:126" s="62" customFormat="1" ht="13.5" customHeight="1" x14ac:dyDescent="0.25">
      <c r="B15" s="534" t="s">
        <v>150</v>
      </c>
      <c r="C15" s="307" t="s">
        <v>147</v>
      </c>
      <c r="D15" s="304"/>
      <c r="E15" s="305"/>
      <c r="F15" s="306"/>
      <c r="G15" s="304"/>
      <c r="H15" s="305"/>
      <c r="I15" s="304"/>
    </row>
    <row r="16" spans="1:126" s="62" customFormat="1" ht="13.5" customHeight="1" x14ac:dyDescent="0.25">
      <c r="B16" s="535"/>
      <c r="C16" s="303" t="s">
        <v>146</v>
      </c>
      <c r="D16" s="312"/>
      <c r="E16" s="313"/>
      <c r="F16" s="314"/>
      <c r="G16" s="312"/>
      <c r="H16" s="313"/>
      <c r="I16" s="312"/>
    </row>
    <row r="17" spans="2:9" s="62" customFormat="1" ht="13.5" customHeight="1" x14ac:dyDescent="0.25">
      <c r="B17" s="536"/>
      <c r="C17" s="311" t="s">
        <v>145</v>
      </c>
      <c r="D17" s="308"/>
      <c r="E17" s="309"/>
      <c r="F17" s="310"/>
      <c r="G17" s="308"/>
      <c r="H17" s="309"/>
      <c r="I17" s="308"/>
    </row>
    <row r="18" spans="2:9" s="62" customFormat="1" ht="13.5" customHeight="1" x14ac:dyDescent="0.25">
      <c r="B18" s="534" t="s">
        <v>149</v>
      </c>
      <c r="C18" s="307" t="s">
        <v>147</v>
      </c>
      <c r="D18" s="304"/>
      <c r="E18" s="305"/>
      <c r="F18" s="306"/>
      <c r="G18" s="304"/>
      <c r="H18" s="305"/>
      <c r="I18" s="304"/>
    </row>
    <row r="19" spans="2:9" s="62" customFormat="1" ht="13.5" customHeight="1" x14ac:dyDescent="0.25">
      <c r="B19" s="535"/>
      <c r="C19" s="303" t="s">
        <v>146</v>
      </c>
      <c r="D19" s="312"/>
      <c r="E19" s="313"/>
      <c r="F19" s="314"/>
      <c r="G19" s="312"/>
      <c r="H19" s="313"/>
      <c r="I19" s="312"/>
    </row>
    <row r="20" spans="2:9" s="62" customFormat="1" ht="13.5" customHeight="1" x14ac:dyDescent="0.25">
      <c r="B20" s="536"/>
      <c r="C20" s="311" t="s">
        <v>145</v>
      </c>
      <c r="D20" s="308"/>
      <c r="E20" s="309"/>
      <c r="F20" s="310"/>
      <c r="G20" s="308" t="s">
        <v>148</v>
      </c>
      <c r="H20" s="309"/>
      <c r="I20" s="308"/>
    </row>
    <row r="21" spans="2:9" s="62" customFormat="1" ht="33" customHeight="1" thickBot="1" x14ac:dyDescent="0.3">
      <c r="B21" s="537" t="s">
        <v>144</v>
      </c>
      <c r="C21" s="538"/>
      <c r="D21" s="298"/>
      <c r="E21" s="298"/>
      <c r="F21" s="299"/>
      <c r="G21" s="297"/>
      <c r="H21" s="298"/>
      <c r="I21" s="297"/>
    </row>
    <row r="22" spans="2:9" s="62" customFormat="1" ht="20.25" customHeight="1" x14ac:dyDescent="0.25">
      <c r="B22" s="539" t="s">
        <v>143</v>
      </c>
      <c r="C22" s="540"/>
      <c r="D22" s="295"/>
      <c r="E22" s="295"/>
      <c r="F22" s="296"/>
      <c r="G22" s="294"/>
      <c r="H22" s="295"/>
      <c r="I22" s="294"/>
    </row>
    <row r="23" spans="2:9" s="62" customFormat="1" ht="8.25" customHeight="1" x14ac:dyDescent="0.25">
      <c r="B23" s="63"/>
      <c r="C23" s="63"/>
      <c r="D23" s="64"/>
      <c r="E23" s="64"/>
      <c r="F23" s="64"/>
      <c r="G23" s="64"/>
      <c r="H23" s="64"/>
      <c r="I23" s="64"/>
    </row>
    <row r="24" spans="2:9" s="62" customFormat="1" ht="15.75" customHeight="1" x14ac:dyDescent="0.25">
      <c r="B24" s="545" t="s">
        <v>91</v>
      </c>
      <c r="C24" s="546"/>
      <c r="D24" s="61"/>
      <c r="E24" s="61"/>
      <c r="F24" s="65"/>
      <c r="G24" s="61"/>
      <c r="H24" s="293"/>
      <c r="I24" s="61"/>
    </row>
    <row r="25" spans="2:9" s="62" customFormat="1" ht="15.75" customHeight="1" x14ac:dyDescent="0.25">
      <c r="B25" s="66" t="s">
        <v>92</v>
      </c>
      <c r="C25" s="182"/>
      <c r="D25" s="67"/>
      <c r="E25" s="67"/>
      <c r="F25" s="68"/>
      <c r="G25" s="67"/>
      <c r="H25" s="69"/>
      <c r="I25" s="67"/>
    </row>
    <row r="26" spans="2:9" s="62" customFormat="1" ht="15.75" customHeight="1" x14ac:dyDescent="0.25">
      <c r="B26" s="70" t="s">
        <v>93</v>
      </c>
      <c r="C26" s="71"/>
      <c r="D26" s="72"/>
      <c r="E26" s="72"/>
      <c r="F26" s="73"/>
      <c r="G26" s="72"/>
      <c r="H26" s="74"/>
      <c r="I26" s="72"/>
    </row>
    <row r="27" spans="2:9" s="62" customFormat="1" ht="15.75" customHeight="1" thickBot="1" x14ac:dyDescent="0.3">
      <c r="B27" s="66" t="s">
        <v>94</v>
      </c>
      <c r="C27" s="182"/>
      <c r="D27" s="67"/>
      <c r="E27" s="67"/>
      <c r="F27" s="68"/>
      <c r="G27" s="67"/>
      <c r="H27" s="69"/>
      <c r="I27" s="67"/>
    </row>
    <row r="28" spans="2:9" s="62" customFormat="1" ht="15.75" customHeight="1" x14ac:dyDescent="0.25">
      <c r="B28" s="547" t="s">
        <v>47</v>
      </c>
      <c r="C28" s="548"/>
      <c r="D28" s="75"/>
      <c r="E28" s="76"/>
      <c r="F28" s="75"/>
      <c r="G28" s="76"/>
      <c r="H28" s="76"/>
      <c r="I28" s="76"/>
    </row>
    <row r="29" spans="2:9" s="62" customFormat="1" ht="15.75" customHeight="1" x14ac:dyDescent="0.25">
      <c r="B29" s="66" t="s">
        <v>92</v>
      </c>
      <c r="C29" s="182"/>
      <c r="D29" s="67"/>
      <c r="E29" s="69"/>
      <c r="F29" s="67"/>
      <c r="G29" s="69"/>
      <c r="H29" s="69"/>
      <c r="I29" s="69"/>
    </row>
    <row r="30" spans="2:9" s="62" customFormat="1" ht="15.75" customHeight="1" x14ac:dyDescent="0.25">
      <c r="B30" s="70" t="s">
        <v>93</v>
      </c>
      <c r="C30" s="71"/>
      <c r="D30" s="72"/>
      <c r="E30" s="74"/>
      <c r="F30" s="72"/>
      <c r="G30" s="74"/>
      <c r="H30" s="74"/>
      <c r="I30" s="74"/>
    </row>
    <row r="31" spans="2:9" s="62" customFormat="1" ht="15.75" customHeight="1" x14ac:dyDescent="0.25">
      <c r="B31" s="66" t="s">
        <v>94</v>
      </c>
      <c r="C31" s="182"/>
      <c r="D31" s="67"/>
      <c r="E31" s="69"/>
      <c r="F31" s="67"/>
      <c r="G31" s="69"/>
      <c r="H31" s="69"/>
      <c r="I31" s="69"/>
    </row>
    <row r="32" spans="2:9" s="54" customFormat="1" ht="6.75" customHeight="1" x14ac:dyDescent="0.25">
      <c r="B32" s="77"/>
      <c r="C32" s="78"/>
      <c r="D32" s="79"/>
      <c r="E32" s="80"/>
      <c r="F32" s="79"/>
      <c r="G32" s="81"/>
      <c r="H32" s="81"/>
      <c r="I32" s="81"/>
    </row>
    <row r="33" spans="2:9" s="54" customFormat="1" ht="6.75" customHeight="1" x14ac:dyDescent="0.25"/>
    <row r="34" spans="2:9" s="54" customFormat="1" ht="10.5" customHeight="1" x14ac:dyDescent="0.25">
      <c r="B34" s="532"/>
      <c r="C34" s="533"/>
      <c r="D34" s="533"/>
      <c r="E34" s="533"/>
      <c r="F34" s="533"/>
      <c r="G34" s="533"/>
      <c r="H34" s="533"/>
      <c r="I34" s="533"/>
    </row>
    <row r="35" spans="2:9" s="54" customFormat="1" ht="22.5" customHeight="1" x14ac:dyDescent="0.25"/>
    <row r="36" spans="2:9" s="54" customFormat="1" x14ac:dyDescent="0.25">
      <c r="B36" s="82"/>
      <c r="C36" s="82"/>
      <c r="D36" s="82"/>
      <c r="E36" s="82"/>
      <c r="F36" s="82"/>
    </row>
    <row r="37" spans="2:9" s="54" customFormat="1" x14ac:dyDescent="0.25">
      <c r="B37" s="82"/>
      <c r="C37" s="82"/>
      <c r="D37" s="82"/>
      <c r="E37" s="82"/>
      <c r="F37" s="82"/>
    </row>
    <row r="38" spans="2:9" s="54" customFormat="1" x14ac:dyDescent="0.25">
      <c r="B38" s="82"/>
      <c r="C38" s="82"/>
      <c r="D38" s="82"/>
      <c r="E38" s="82"/>
      <c r="F38" s="82"/>
    </row>
    <row r="39" spans="2:9" s="54" customFormat="1" x14ac:dyDescent="0.25">
      <c r="B39" s="82"/>
      <c r="C39" s="82"/>
      <c r="D39" s="82"/>
      <c r="E39" s="82"/>
      <c r="F39" s="82"/>
    </row>
    <row r="40" spans="2:9" s="54" customFormat="1" x14ac:dyDescent="0.25">
      <c r="B40" s="82"/>
      <c r="C40" s="82"/>
      <c r="D40" s="82"/>
      <c r="E40" s="82"/>
      <c r="F40" s="82"/>
    </row>
    <row r="41" spans="2:9" s="54" customFormat="1" x14ac:dyDescent="0.25">
      <c r="B41" s="82"/>
      <c r="C41" s="82"/>
      <c r="D41" s="82"/>
      <c r="E41" s="82"/>
      <c r="F41" s="82"/>
    </row>
    <row r="42" spans="2:9" s="54" customFormat="1" x14ac:dyDescent="0.25">
      <c r="B42" s="82"/>
      <c r="C42" s="82"/>
      <c r="D42" s="82"/>
      <c r="E42" s="82"/>
      <c r="F42" s="82"/>
    </row>
    <row r="43" spans="2:9" s="54" customFormat="1" x14ac:dyDescent="0.25">
      <c r="B43" s="82"/>
      <c r="C43" s="82"/>
      <c r="D43" s="82"/>
      <c r="E43" s="82"/>
      <c r="F43" s="82"/>
    </row>
    <row r="44" spans="2:9" s="54" customFormat="1" x14ac:dyDescent="0.25">
      <c r="B44" s="82"/>
      <c r="C44" s="82"/>
      <c r="D44" s="82"/>
      <c r="E44" s="82"/>
      <c r="F44" s="82"/>
    </row>
    <row r="45" spans="2:9" s="54" customFormat="1" x14ac:dyDescent="0.25">
      <c r="B45" s="82"/>
      <c r="C45" s="82"/>
      <c r="D45" s="82"/>
      <c r="E45" s="82"/>
      <c r="F45" s="82"/>
    </row>
    <row r="46" spans="2:9" s="54" customFormat="1" x14ac:dyDescent="0.25">
      <c r="B46" s="82"/>
      <c r="C46" s="82"/>
      <c r="D46" s="82"/>
      <c r="E46" s="82"/>
      <c r="F46" s="82"/>
    </row>
    <row r="47" spans="2:9" s="54" customFormat="1" x14ac:dyDescent="0.25">
      <c r="B47" s="82"/>
      <c r="C47" s="82"/>
      <c r="D47" s="82"/>
      <c r="E47" s="82"/>
      <c r="F47" s="82"/>
    </row>
    <row r="48" spans="2:9" s="54" customFormat="1" x14ac:dyDescent="0.25">
      <c r="B48" s="82"/>
      <c r="C48" s="82"/>
      <c r="D48" s="82"/>
      <c r="E48" s="82"/>
      <c r="F48" s="82"/>
    </row>
    <row r="49" spans="2:6" s="54" customFormat="1" x14ac:dyDescent="0.25">
      <c r="B49" s="82"/>
      <c r="C49" s="82"/>
      <c r="D49" s="82"/>
      <c r="E49" s="82"/>
      <c r="F49" s="82"/>
    </row>
    <row r="50" spans="2:6" s="54" customFormat="1" x14ac:dyDescent="0.25">
      <c r="B50" s="82"/>
      <c r="C50" s="82"/>
      <c r="D50" s="82"/>
      <c r="E50" s="82"/>
      <c r="F50" s="82"/>
    </row>
    <row r="51" spans="2:6" s="54" customFormat="1" x14ac:dyDescent="0.25">
      <c r="B51" s="82"/>
      <c r="C51" s="82"/>
      <c r="D51" s="82"/>
      <c r="E51" s="82"/>
      <c r="F51" s="82"/>
    </row>
    <row r="52" spans="2:6" s="54" customFormat="1" x14ac:dyDescent="0.25">
      <c r="B52" s="82"/>
      <c r="C52" s="82"/>
      <c r="D52" s="82"/>
      <c r="E52" s="82"/>
      <c r="F52" s="82"/>
    </row>
    <row r="53" spans="2:6" s="54" customFormat="1" x14ac:dyDescent="0.25">
      <c r="B53" s="82"/>
      <c r="C53" s="82"/>
      <c r="D53" s="82"/>
      <c r="E53" s="82"/>
      <c r="F53" s="82"/>
    </row>
    <row r="54" spans="2:6" s="54" customFormat="1" x14ac:dyDescent="0.25">
      <c r="B54" s="82"/>
      <c r="C54" s="82"/>
      <c r="D54" s="82"/>
      <c r="E54" s="82"/>
      <c r="F54" s="82"/>
    </row>
    <row r="55" spans="2:6" s="54" customFormat="1" x14ac:dyDescent="0.25">
      <c r="B55" s="82"/>
      <c r="C55" s="82"/>
      <c r="D55" s="82"/>
      <c r="E55" s="82"/>
      <c r="F55" s="82"/>
    </row>
    <row r="56" spans="2:6" s="54" customFormat="1" x14ac:dyDescent="0.25">
      <c r="B56" s="82"/>
      <c r="C56" s="82"/>
      <c r="D56" s="82"/>
      <c r="E56" s="82"/>
      <c r="F56" s="82"/>
    </row>
    <row r="57" spans="2:6" s="54" customFormat="1" x14ac:dyDescent="0.25">
      <c r="B57" s="82"/>
      <c r="C57" s="82"/>
      <c r="D57" s="82"/>
      <c r="E57" s="82"/>
      <c r="F57" s="82"/>
    </row>
    <row r="58" spans="2:6" s="54" customFormat="1" x14ac:dyDescent="0.25">
      <c r="B58" s="82"/>
      <c r="C58" s="82"/>
      <c r="D58" s="82"/>
      <c r="E58" s="82"/>
      <c r="F58" s="82"/>
    </row>
    <row r="59" spans="2:6" s="54" customFormat="1" x14ac:dyDescent="0.25">
      <c r="B59" s="82"/>
      <c r="C59" s="82"/>
      <c r="D59" s="82"/>
      <c r="E59" s="82"/>
      <c r="F59" s="82"/>
    </row>
    <row r="60" spans="2:6" s="54" customFormat="1" x14ac:dyDescent="0.25">
      <c r="B60" s="82"/>
      <c r="C60" s="82"/>
      <c r="D60" s="82"/>
      <c r="E60" s="82"/>
      <c r="F60" s="82"/>
    </row>
    <row r="61" spans="2:6" s="54" customFormat="1" x14ac:dyDescent="0.25">
      <c r="B61" s="82"/>
      <c r="C61" s="82"/>
      <c r="D61" s="82"/>
      <c r="E61" s="82"/>
      <c r="F61" s="82"/>
    </row>
    <row r="62" spans="2:6" s="54" customFormat="1" x14ac:dyDescent="0.25">
      <c r="B62" s="82"/>
      <c r="C62" s="82"/>
      <c r="D62" s="82"/>
      <c r="E62" s="82"/>
      <c r="F62" s="82"/>
    </row>
    <row r="63" spans="2:6" s="54" customFormat="1" x14ac:dyDescent="0.25">
      <c r="B63" s="82"/>
      <c r="C63" s="82"/>
      <c r="D63" s="82"/>
      <c r="E63" s="82"/>
      <c r="F63" s="82"/>
    </row>
    <row r="64" spans="2:6" s="54" customFormat="1" x14ac:dyDescent="0.25">
      <c r="B64" s="82"/>
      <c r="C64" s="82"/>
      <c r="D64" s="82"/>
      <c r="E64" s="82"/>
      <c r="F64" s="82"/>
    </row>
    <row r="65" spans="2:6" s="54" customFormat="1" x14ac:dyDescent="0.25">
      <c r="B65" s="82"/>
      <c r="C65" s="82"/>
      <c r="D65" s="82"/>
      <c r="E65" s="82"/>
      <c r="F65" s="82"/>
    </row>
    <row r="66" spans="2:6" s="54" customFormat="1" x14ac:dyDescent="0.25">
      <c r="B66" s="82"/>
      <c r="C66" s="82"/>
      <c r="D66" s="82"/>
      <c r="E66" s="82"/>
      <c r="F66" s="82"/>
    </row>
    <row r="67" spans="2:6" s="54" customFormat="1" x14ac:dyDescent="0.25">
      <c r="B67" s="82"/>
      <c r="C67" s="82"/>
      <c r="D67" s="82"/>
      <c r="E67" s="82"/>
      <c r="F67" s="82"/>
    </row>
    <row r="68" spans="2:6" s="54" customFormat="1" x14ac:dyDescent="0.25">
      <c r="B68" s="82"/>
      <c r="C68" s="82"/>
      <c r="D68" s="82"/>
      <c r="E68" s="82"/>
      <c r="F68" s="82"/>
    </row>
    <row r="69" spans="2:6" s="54" customFormat="1" x14ac:dyDescent="0.25">
      <c r="B69" s="82"/>
      <c r="C69" s="82"/>
      <c r="D69" s="82"/>
      <c r="E69" s="82"/>
      <c r="F69" s="82"/>
    </row>
    <row r="70" spans="2:6" s="54" customFormat="1" x14ac:dyDescent="0.25">
      <c r="B70" s="82"/>
      <c r="C70" s="82"/>
      <c r="D70" s="82"/>
      <c r="E70" s="82"/>
      <c r="F70" s="82"/>
    </row>
    <row r="71" spans="2:6" s="54" customFormat="1" x14ac:dyDescent="0.25">
      <c r="B71" s="82"/>
      <c r="C71" s="82"/>
      <c r="D71" s="82"/>
      <c r="E71" s="82"/>
      <c r="F71" s="82"/>
    </row>
    <row r="72" spans="2:6" s="54" customFormat="1" x14ac:dyDescent="0.25">
      <c r="B72" s="82"/>
      <c r="C72" s="82"/>
      <c r="D72" s="82"/>
      <c r="E72" s="82"/>
      <c r="F72" s="82"/>
    </row>
    <row r="73" spans="2:6" s="54" customFormat="1" x14ac:dyDescent="0.25">
      <c r="B73" s="82"/>
      <c r="C73" s="82"/>
      <c r="D73" s="82"/>
      <c r="E73" s="82"/>
      <c r="F73" s="82"/>
    </row>
    <row r="74" spans="2:6" s="54" customFormat="1" x14ac:dyDescent="0.25">
      <c r="B74" s="82"/>
      <c r="C74" s="82"/>
      <c r="D74" s="82"/>
      <c r="E74" s="82"/>
      <c r="F74" s="82"/>
    </row>
    <row r="75" spans="2:6" s="54" customFormat="1" x14ac:dyDescent="0.25">
      <c r="B75" s="82"/>
      <c r="C75" s="82"/>
      <c r="D75" s="82"/>
      <c r="E75" s="82"/>
      <c r="F75" s="82"/>
    </row>
    <row r="76" spans="2:6" s="54" customFormat="1" x14ac:dyDescent="0.25">
      <c r="B76" s="82"/>
      <c r="C76" s="82"/>
      <c r="D76" s="82"/>
      <c r="E76" s="82"/>
      <c r="F76" s="82"/>
    </row>
    <row r="77" spans="2:6" s="54" customFormat="1" x14ac:dyDescent="0.25">
      <c r="B77" s="82"/>
      <c r="C77" s="82"/>
      <c r="D77" s="82"/>
      <c r="E77" s="82"/>
      <c r="F77" s="82"/>
    </row>
    <row r="78" spans="2:6" s="54" customFormat="1" x14ac:dyDescent="0.25">
      <c r="B78" s="82"/>
      <c r="C78" s="82"/>
      <c r="D78" s="82"/>
      <c r="E78" s="82"/>
      <c r="F78" s="82"/>
    </row>
    <row r="79" spans="2:6" s="54" customFormat="1" x14ac:dyDescent="0.25">
      <c r="B79" s="82"/>
      <c r="C79" s="82"/>
      <c r="D79" s="82"/>
      <c r="E79" s="82"/>
      <c r="F79" s="82"/>
    </row>
    <row r="80" spans="2:6" s="54" customFormat="1" x14ac:dyDescent="0.25">
      <c r="B80" s="82"/>
      <c r="C80" s="82"/>
      <c r="D80" s="82"/>
      <c r="E80" s="82"/>
      <c r="F80" s="82"/>
    </row>
    <row r="81" spans="2:6" s="54" customFormat="1" x14ac:dyDescent="0.25">
      <c r="B81" s="82"/>
      <c r="C81" s="82"/>
      <c r="D81" s="82"/>
      <c r="E81" s="82"/>
      <c r="F81" s="82"/>
    </row>
    <row r="82" spans="2:6" s="54" customFormat="1" x14ac:dyDescent="0.25">
      <c r="B82" s="82"/>
      <c r="C82" s="82"/>
      <c r="D82" s="82"/>
      <c r="E82" s="82"/>
      <c r="F82" s="82"/>
    </row>
    <row r="83" spans="2:6" s="54" customFormat="1" x14ac:dyDescent="0.25">
      <c r="B83" s="82"/>
      <c r="C83" s="82"/>
      <c r="D83" s="82"/>
      <c r="E83" s="82"/>
      <c r="F83" s="82"/>
    </row>
    <row r="84" spans="2:6" s="54" customFormat="1" x14ac:dyDescent="0.25">
      <c r="B84" s="82"/>
      <c r="C84" s="82"/>
      <c r="D84" s="82"/>
      <c r="E84" s="82"/>
      <c r="F84" s="82"/>
    </row>
    <row r="85" spans="2:6" s="54" customFormat="1" x14ac:dyDescent="0.25">
      <c r="B85" s="82"/>
      <c r="C85" s="82"/>
      <c r="D85" s="82"/>
      <c r="E85" s="82"/>
      <c r="F85" s="82"/>
    </row>
    <row r="86" spans="2:6" s="54" customFormat="1" x14ac:dyDescent="0.25">
      <c r="B86" s="82"/>
      <c r="C86" s="82"/>
      <c r="D86" s="82"/>
      <c r="E86" s="82"/>
      <c r="F86" s="82"/>
    </row>
    <row r="87" spans="2:6" s="54" customFormat="1" x14ac:dyDescent="0.25">
      <c r="B87" s="82"/>
      <c r="C87" s="82"/>
      <c r="D87" s="82"/>
      <c r="E87" s="82"/>
      <c r="F87" s="82"/>
    </row>
    <row r="88" spans="2:6" s="54" customFormat="1" x14ac:dyDescent="0.25">
      <c r="B88" s="82"/>
      <c r="C88" s="82"/>
      <c r="D88" s="82"/>
      <c r="E88" s="82"/>
      <c r="F88" s="82"/>
    </row>
    <row r="89" spans="2:6" s="54" customFormat="1" x14ac:dyDescent="0.25">
      <c r="B89" s="82"/>
      <c r="C89" s="82"/>
      <c r="D89" s="82"/>
      <c r="E89" s="82"/>
      <c r="F89" s="82"/>
    </row>
    <row r="90" spans="2:6" s="54" customFormat="1" x14ac:dyDescent="0.25">
      <c r="B90" s="82"/>
      <c r="C90" s="82"/>
      <c r="D90" s="82"/>
      <c r="E90" s="82"/>
      <c r="F90" s="82"/>
    </row>
    <row r="91" spans="2:6" s="54" customFormat="1" x14ac:dyDescent="0.25">
      <c r="B91" s="82"/>
      <c r="C91" s="82"/>
      <c r="D91" s="82"/>
      <c r="E91" s="82"/>
      <c r="F91" s="82"/>
    </row>
    <row r="92" spans="2:6" s="54" customFormat="1" x14ac:dyDescent="0.25">
      <c r="B92" s="82"/>
      <c r="C92" s="82"/>
      <c r="D92" s="82"/>
      <c r="E92" s="82"/>
      <c r="F92" s="82"/>
    </row>
    <row r="93" spans="2:6" s="54" customFormat="1" x14ac:dyDescent="0.25">
      <c r="B93" s="82"/>
      <c r="C93" s="82"/>
      <c r="D93" s="82"/>
      <c r="E93" s="82"/>
      <c r="F93" s="82"/>
    </row>
    <row r="94" spans="2:6" s="54" customFormat="1" x14ac:dyDescent="0.25">
      <c r="B94" s="82"/>
      <c r="C94" s="82"/>
      <c r="D94" s="82"/>
      <c r="E94" s="82"/>
      <c r="F94" s="82"/>
    </row>
    <row r="95" spans="2:6" s="54" customFormat="1" x14ac:dyDescent="0.25">
      <c r="B95" s="82"/>
      <c r="C95" s="82"/>
      <c r="D95" s="82"/>
      <c r="E95" s="82"/>
      <c r="F95" s="82"/>
    </row>
    <row r="96" spans="2:6" s="54" customFormat="1" x14ac:dyDescent="0.25">
      <c r="B96" s="82"/>
      <c r="C96" s="82"/>
      <c r="D96" s="82"/>
      <c r="E96" s="82"/>
      <c r="F96" s="82"/>
    </row>
    <row r="97" spans="2:6" s="54" customFormat="1" x14ac:dyDescent="0.25">
      <c r="B97" s="82"/>
      <c r="C97" s="82"/>
      <c r="D97" s="82"/>
      <c r="E97" s="82"/>
      <c r="F97" s="82"/>
    </row>
    <row r="98" spans="2:6" s="54" customFormat="1" x14ac:dyDescent="0.25">
      <c r="B98" s="82"/>
      <c r="C98" s="82"/>
      <c r="D98" s="82"/>
      <c r="E98" s="82"/>
      <c r="F98" s="82"/>
    </row>
    <row r="99" spans="2:6" s="54" customFormat="1" x14ac:dyDescent="0.25">
      <c r="B99" s="82"/>
      <c r="C99" s="82"/>
      <c r="D99" s="82"/>
      <c r="E99" s="82"/>
      <c r="F99" s="82"/>
    </row>
    <row r="100" spans="2:6" s="54" customFormat="1" x14ac:dyDescent="0.25">
      <c r="B100" s="82"/>
      <c r="C100" s="82"/>
      <c r="D100" s="82"/>
      <c r="E100" s="82"/>
      <c r="F100" s="82"/>
    </row>
    <row r="101" spans="2:6" s="54" customFormat="1" x14ac:dyDescent="0.25">
      <c r="B101" s="82"/>
      <c r="C101" s="82"/>
      <c r="D101" s="82"/>
      <c r="E101" s="82"/>
      <c r="F101" s="82"/>
    </row>
    <row r="102" spans="2:6" s="54" customFormat="1" x14ac:dyDescent="0.25">
      <c r="B102" s="82"/>
      <c r="C102" s="82"/>
      <c r="D102" s="82"/>
      <c r="E102" s="82"/>
      <c r="F102" s="82"/>
    </row>
    <row r="103" spans="2:6" s="54" customFormat="1" x14ac:dyDescent="0.25">
      <c r="B103" s="82"/>
      <c r="C103" s="82"/>
      <c r="D103" s="82"/>
      <c r="E103" s="82"/>
      <c r="F103" s="82"/>
    </row>
    <row r="104" spans="2:6" s="54" customFormat="1" x14ac:dyDescent="0.25">
      <c r="B104" s="82"/>
      <c r="C104" s="82"/>
      <c r="D104" s="82"/>
      <c r="E104" s="82"/>
      <c r="F104" s="82"/>
    </row>
    <row r="105" spans="2:6" s="54" customFormat="1" x14ac:dyDescent="0.25">
      <c r="B105" s="82"/>
      <c r="C105" s="82"/>
      <c r="D105" s="82"/>
      <c r="E105" s="82"/>
      <c r="F105" s="82"/>
    </row>
    <row r="106" spans="2:6" s="54" customFormat="1" x14ac:dyDescent="0.25">
      <c r="B106" s="82"/>
      <c r="C106" s="82"/>
      <c r="D106" s="82"/>
      <c r="E106" s="82"/>
      <c r="F106" s="82"/>
    </row>
    <row r="107" spans="2:6" s="54" customFormat="1" x14ac:dyDescent="0.25">
      <c r="B107" s="82"/>
      <c r="C107" s="82"/>
      <c r="D107" s="82"/>
      <c r="E107" s="82"/>
      <c r="F107" s="82"/>
    </row>
    <row r="108" spans="2:6" s="54" customFormat="1" x14ac:dyDescent="0.25">
      <c r="B108" s="82"/>
      <c r="C108" s="82"/>
      <c r="D108" s="82"/>
      <c r="E108" s="82"/>
      <c r="F108" s="82"/>
    </row>
    <row r="109" spans="2:6" s="54" customFormat="1" x14ac:dyDescent="0.25">
      <c r="B109" s="82"/>
      <c r="C109" s="82"/>
      <c r="D109" s="82"/>
      <c r="E109" s="82"/>
      <c r="F109" s="82"/>
    </row>
    <row r="110" spans="2:6" s="54" customFormat="1" x14ac:dyDescent="0.25">
      <c r="B110" s="82"/>
      <c r="C110" s="82"/>
      <c r="D110" s="82"/>
      <c r="E110" s="82"/>
      <c r="F110" s="82"/>
    </row>
    <row r="111" spans="2:6" s="54" customFormat="1" x14ac:dyDescent="0.25">
      <c r="B111" s="82"/>
      <c r="C111" s="82"/>
      <c r="D111" s="82"/>
      <c r="E111" s="82"/>
      <c r="F111" s="82"/>
    </row>
    <row r="112" spans="2:6" s="54" customFormat="1" x14ac:dyDescent="0.25">
      <c r="B112" s="82"/>
      <c r="C112" s="82"/>
      <c r="D112" s="82"/>
      <c r="E112" s="82"/>
      <c r="F112" s="82"/>
    </row>
    <row r="113" spans="2:6" s="54" customFormat="1" x14ac:dyDescent="0.25">
      <c r="B113" s="82"/>
      <c r="C113" s="82"/>
      <c r="D113" s="82"/>
      <c r="E113" s="82"/>
      <c r="F113" s="82"/>
    </row>
    <row r="114" spans="2:6" s="54" customFormat="1" x14ac:dyDescent="0.25">
      <c r="B114" s="82"/>
      <c r="C114" s="82"/>
      <c r="D114" s="82"/>
      <c r="E114" s="82"/>
      <c r="F114" s="82"/>
    </row>
    <row r="115" spans="2:6" s="54" customFormat="1" x14ac:dyDescent="0.25">
      <c r="B115" s="82"/>
      <c r="C115" s="82"/>
      <c r="D115" s="82"/>
      <c r="E115" s="82"/>
      <c r="F115" s="82"/>
    </row>
    <row r="116" spans="2:6" s="54" customFormat="1" x14ac:dyDescent="0.25">
      <c r="B116" s="82"/>
      <c r="C116" s="82"/>
      <c r="D116" s="82"/>
      <c r="E116" s="82"/>
      <c r="F116" s="82"/>
    </row>
    <row r="117" spans="2:6" s="54" customFormat="1" x14ac:dyDescent="0.25">
      <c r="B117" s="82"/>
      <c r="C117" s="82"/>
      <c r="D117" s="82"/>
      <c r="E117" s="82"/>
      <c r="F117" s="82"/>
    </row>
    <row r="118" spans="2:6" s="54" customFormat="1" x14ac:dyDescent="0.25">
      <c r="B118" s="82"/>
      <c r="C118" s="82"/>
      <c r="D118" s="82"/>
      <c r="E118" s="82"/>
      <c r="F118" s="82"/>
    </row>
    <row r="119" spans="2:6" s="54" customFormat="1" x14ac:dyDescent="0.25">
      <c r="B119" s="82"/>
      <c r="C119" s="82"/>
      <c r="D119" s="82"/>
      <c r="E119" s="82"/>
      <c r="F119" s="82"/>
    </row>
    <row r="120" spans="2:6" s="54" customFormat="1" x14ac:dyDescent="0.25">
      <c r="B120" s="82"/>
      <c r="C120" s="82"/>
      <c r="D120" s="82"/>
      <c r="E120" s="82"/>
      <c r="F120" s="82"/>
    </row>
    <row r="121" spans="2:6" s="54" customFormat="1" x14ac:dyDescent="0.25">
      <c r="B121" s="82"/>
      <c r="C121" s="82"/>
      <c r="D121" s="82"/>
      <c r="E121" s="82"/>
      <c r="F121" s="82"/>
    </row>
    <row r="122" spans="2:6" s="54" customFormat="1" x14ac:dyDescent="0.25">
      <c r="B122" s="82"/>
      <c r="C122" s="82"/>
      <c r="D122" s="82"/>
      <c r="E122" s="82"/>
      <c r="F122" s="82"/>
    </row>
    <row r="123" spans="2:6" s="54" customFormat="1" x14ac:dyDescent="0.25">
      <c r="B123" s="82"/>
      <c r="C123" s="82"/>
      <c r="D123" s="82"/>
      <c r="E123" s="82"/>
      <c r="F123" s="82"/>
    </row>
    <row r="124" spans="2:6" s="54" customFormat="1" x14ac:dyDescent="0.25">
      <c r="B124" s="82"/>
      <c r="C124" s="82"/>
      <c r="D124" s="82"/>
      <c r="E124" s="82"/>
      <c r="F124" s="82"/>
    </row>
    <row r="125" spans="2:6" s="54" customFormat="1" x14ac:dyDescent="0.25">
      <c r="B125" s="82"/>
      <c r="C125" s="82"/>
      <c r="D125" s="82"/>
      <c r="E125" s="82"/>
      <c r="F125" s="82"/>
    </row>
    <row r="126" spans="2:6" s="54" customFormat="1" x14ac:dyDescent="0.25">
      <c r="B126" s="82"/>
      <c r="C126" s="82"/>
      <c r="D126" s="82"/>
      <c r="E126" s="82"/>
      <c r="F126" s="82"/>
    </row>
    <row r="127" spans="2:6" s="54" customFormat="1" x14ac:dyDescent="0.25">
      <c r="B127" s="82"/>
      <c r="C127" s="82"/>
      <c r="D127" s="82"/>
      <c r="E127" s="82"/>
      <c r="F127" s="82"/>
    </row>
    <row r="128" spans="2:6" s="54" customFormat="1" x14ac:dyDescent="0.25">
      <c r="B128" s="82"/>
      <c r="C128" s="82"/>
      <c r="D128" s="82"/>
      <c r="E128" s="82"/>
      <c r="F128" s="82"/>
    </row>
    <row r="129" spans="2:6" s="54" customFormat="1" x14ac:dyDescent="0.25">
      <c r="B129" s="82"/>
      <c r="C129" s="82"/>
      <c r="D129" s="82"/>
      <c r="E129" s="82"/>
      <c r="F129" s="82"/>
    </row>
    <row r="130" spans="2:6" s="54" customFormat="1" x14ac:dyDescent="0.25">
      <c r="B130" s="82"/>
      <c r="C130" s="82"/>
      <c r="D130" s="82"/>
      <c r="E130" s="82"/>
      <c r="F130" s="82"/>
    </row>
    <row r="131" spans="2:6" s="54" customFormat="1" x14ac:dyDescent="0.25">
      <c r="B131" s="82"/>
      <c r="C131" s="82"/>
      <c r="D131" s="82"/>
      <c r="E131" s="82"/>
      <c r="F131" s="82"/>
    </row>
    <row r="132" spans="2:6" s="54" customFormat="1" x14ac:dyDescent="0.25">
      <c r="B132" s="82"/>
      <c r="C132" s="82"/>
      <c r="D132" s="82"/>
      <c r="E132" s="82"/>
      <c r="F132" s="82"/>
    </row>
    <row r="133" spans="2:6" s="54" customFormat="1" x14ac:dyDescent="0.25">
      <c r="B133" s="82"/>
      <c r="C133" s="82"/>
      <c r="D133" s="82"/>
      <c r="E133" s="82"/>
      <c r="F133" s="82"/>
    </row>
    <row r="134" spans="2:6" s="54" customFormat="1" x14ac:dyDescent="0.25">
      <c r="B134" s="82"/>
      <c r="C134" s="82"/>
      <c r="D134" s="82"/>
      <c r="E134" s="82"/>
      <c r="F134" s="82"/>
    </row>
    <row r="135" spans="2:6" s="54" customFormat="1" x14ac:dyDescent="0.25">
      <c r="B135" s="82"/>
      <c r="C135" s="82"/>
      <c r="D135" s="82"/>
      <c r="E135" s="82"/>
      <c r="F135" s="82"/>
    </row>
    <row r="136" spans="2:6" s="54" customFormat="1" x14ac:dyDescent="0.25">
      <c r="B136" s="82"/>
      <c r="C136" s="82"/>
      <c r="D136" s="82"/>
      <c r="E136" s="82"/>
      <c r="F136" s="82"/>
    </row>
    <row r="137" spans="2:6" s="54" customFormat="1" x14ac:dyDescent="0.25">
      <c r="B137" s="82"/>
      <c r="C137" s="82"/>
      <c r="D137" s="82"/>
      <c r="E137" s="82"/>
      <c r="F137" s="82"/>
    </row>
    <row r="138" spans="2:6" s="54" customFormat="1" x14ac:dyDescent="0.25">
      <c r="B138" s="82"/>
      <c r="C138" s="82"/>
      <c r="D138" s="82"/>
      <c r="E138" s="82"/>
      <c r="F138" s="82"/>
    </row>
    <row r="139" spans="2:6" s="54" customFormat="1" x14ac:dyDescent="0.25">
      <c r="B139" s="82"/>
      <c r="C139" s="82"/>
      <c r="D139" s="82"/>
      <c r="E139" s="82"/>
      <c r="F139" s="82"/>
    </row>
    <row r="140" spans="2:6" s="54" customFormat="1" x14ac:dyDescent="0.25">
      <c r="B140" s="82"/>
      <c r="C140" s="82"/>
      <c r="D140" s="82"/>
      <c r="E140" s="82"/>
      <c r="F140" s="82"/>
    </row>
    <row r="141" spans="2:6" s="54" customFormat="1" x14ac:dyDescent="0.25">
      <c r="B141" s="82"/>
      <c r="C141" s="82"/>
      <c r="D141" s="82"/>
      <c r="E141" s="82"/>
      <c r="F141" s="82"/>
    </row>
    <row r="142" spans="2:6" s="54" customFormat="1" x14ac:dyDescent="0.25">
      <c r="B142" s="82"/>
      <c r="C142" s="82"/>
      <c r="D142" s="82"/>
      <c r="E142" s="82"/>
      <c r="F142" s="82"/>
    </row>
    <row r="143" spans="2:6" s="54" customFormat="1" x14ac:dyDescent="0.25">
      <c r="B143" s="82"/>
      <c r="C143" s="82"/>
      <c r="D143" s="82"/>
      <c r="E143" s="82"/>
      <c r="F143" s="82"/>
    </row>
    <row r="144" spans="2:6" s="54" customFormat="1" x14ac:dyDescent="0.25">
      <c r="B144" s="82"/>
      <c r="C144" s="82"/>
      <c r="D144" s="82"/>
      <c r="E144" s="82"/>
      <c r="F144" s="82"/>
    </row>
    <row r="145" spans="2:6" s="54" customFormat="1" x14ac:dyDescent="0.25">
      <c r="B145" s="82"/>
      <c r="C145" s="82"/>
      <c r="D145" s="82"/>
      <c r="E145" s="82"/>
      <c r="F145" s="82"/>
    </row>
    <row r="146" spans="2:6" s="54" customFormat="1" x14ac:dyDescent="0.25">
      <c r="B146" s="82"/>
      <c r="C146" s="82"/>
      <c r="D146" s="82"/>
      <c r="E146" s="82"/>
      <c r="F146" s="82"/>
    </row>
    <row r="147" spans="2:6" s="54" customFormat="1" x14ac:dyDescent="0.25">
      <c r="B147" s="82"/>
      <c r="C147" s="82"/>
      <c r="D147" s="82"/>
      <c r="E147" s="82"/>
      <c r="F147" s="82"/>
    </row>
    <row r="148" spans="2:6" s="54" customFormat="1" x14ac:dyDescent="0.25">
      <c r="B148" s="82"/>
      <c r="C148" s="82"/>
      <c r="D148" s="82"/>
      <c r="E148" s="82"/>
      <c r="F148" s="82"/>
    </row>
    <row r="149" spans="2:6" s="54" customFormat="1" x14ac:dyDescent="0.25">
      <c r="B149" s="82"/>
      <c r="C149" s="82"/>
      <c r="D149" s="82"/>
      <c r="E149" s="82"/>
      <c r="F149" s="82"/>
    </row>
    <row r="150" spans="2:6" s="54" customFormat="1" x14ac:dyDescent="0.25">
      <c r="B150" s="82"/>
      <c r="C150" s="82"/>
      <c r="D150" s="82"/>
      <c r="E150" s="82"/>
      <c r="F150" s="82"/>
    </row>
    <row r="151" spans="2:6" s="54" customFormat="1" x14ac:dyDescent="0.25">
      <c r="B151" s="82"/>
      <c r="C151" s="82"/>
      <c r="D151" s="82"/>
      <c r="E151" s="82"/>
      <c r="F151" s="82"/>
    </row>
    <row r="152" spans="2:6" s="54" customFormat="1" x14ac:dyDescent="0.25">
      <c r="B152" s="82"/>
      <c r="C152" s="82"/>
      <c r="D152" s="82"/>
      <c r="E152" s="82"/>
      <c r="F152" s="82"/>
    </row>
    <row r="153" spans="2:6" s="54" customFormat="1" x14ac:dyDescent="0.25">
      <c r="B153" s="82"/>
      <c r="C153" s="82"/>
      <c r="D153" s="82"/>
      <c r="E153" s="82"/>
      <c r="F153" s="82"/>
    </row>
    <row r="154" spans="2:6" s="54" customFormat="1" x14ac:dyDescent="0.25">
      <c r="B154" s="82"/>
      <c r="C154" s="82"/>
      <c r="D154" s="82"/>
      <c r="E154" s="82"/>
      <c r="F154" s="82"/>
    </row>
    <row r="155" spans="2:6" s="54" customFormat="1" x14ac:dyDescent="0.25">
      <c r="B155" s="82"/>
      <c r="C155" s="82"/>
      <c r="D155" s="82"/>
      <c r="E155" s="82"/>
      <c r="F155" s="82"/>
    </row>
    <row r="156" spans="2:6" s="54" customFormat="1" x14ac:dyDescent="0.25">
      <c r="B156" s="82"/>
      <c r="C156" s="82"/>
      <c r="D156" s="82"/>
      <c r="E156" s="82"/>
      <c r="F156" s="82"/>
    </row>
    <row r="157" spans="2:6" s="54" customFormat="1" x14ac:dyDescent="0.25">
      <c r="B157" s="82"/>
      <c r="C157" s="82"/>
      <c r="D157" s="82"/>
      <c r="E157" s="82"/>
      <c r="F157" s="82"/>
    </row>
    <row r="158" spans="2:6" s="54" customFormat="1" x14ac:dyDescent="0.25">
      <c r="B158" s="82"/>
      <c r="C158" s="82"/>
      <c r="D158" s="82"/>
      <c r="E158" s="82"/>
      <c r="F158" s="82"/>
    </row>
    <row r="159" spans="2:6" s="54" customFormat="1" x14ac:dyDescent="0.25">
      <c r="B159" s="82"/>
      <c r="C159" s="82"/>
      <c r="D159" s="82"/>
      <c r="E159" s="82"/>
      <c r="F159" s="82"/>
    </row>
    <row r="160" spans="2:6" s="54" customFormat="1" x14ac:dyDescent="0.25">
      <c r="B160" s="82"/>
      <c r="C160" s="82"/>
      <c r="D160" s="82"/>
      <c r="E160" s="82"/>
      <c r="F160" s="82"/>
    </row>
    <row r="161" spans="2:6" s="54" customFormat="1" x14ac:dyDescent="0.25">
      <c r="B161" s="82"/>
      <c r="C161" s="82"/>
      <c r="D161" s="82"/>
      <c r="E161" s="82"/>
      <c r="F161" s="82"/>
    </row>
    <row r="162" spans="2:6" s="54" customFormat="1" x14ac:dyDescent="0.25">
      <c r="B162" s="82"/>
      <c r="C162" s="82"/>
      <c r="D162" s="82"/>
      <c r="E162" s="82"/>
      <c r="F162" s="82"/>
    </row>
    <row r="163" spans="2:6" s="54" customFormat="1" x14ac:dyDescent="0.25">
      <c r="B163" s="82"/>
      <c r="C163" s="82"/>
      <c r="D163" s="82"/>
      <c r="E163" s="82"/>
      <c r="F163" s="82"/>
    </row>
    <row r="164" spans="2:6" s="54" customFormat="1" x14ac:dyDescent="0.25">
      <c r="B164" s="82"/>
      <c r="C164" s="82"/>
      <c r="D164" s="82"/>
      <c r="E164" s="82"/>
      <c r="F164" s="82"/>
    </row>
    <row r="165" spans="2:6" s="54" customFormat="1" x14ac:dyDescent="0.25">
      <c r="B165" s="82"/>
      <c r="C165" s="82"/>
      <c r="D165" s="82"/>
      <c r="E165" s="82"/>
      <c r="F165" s="82"/>
    </row>
    <row r="166" spans="2:6" s="54" customFormat="1" x14ac:dyDescent="0.25"/>
    <row r="167" spans="2:6" s="54" customFormat="1" x14ac:dyDescent="0.25"/>
    <row r="168" spans="2:6" s="54" customFormat="1" x14ac:dyDescent="0.25"/>
    <row r="169" spans="2:6" s="54" customFormat="1" x14ac:dyDescent="0.25"/>
    <row r="170" spans="2:6" s="54" customFormat="1" x14ac:dyDescent="0.25"/>
    <row r="171" spans="2:6" s="54" customFormat="1" x14ac:dyDescent="0.25"/>
    <row r="172" spans="2:6" s="54" customFormat="1" x14ac:dyDescent="0.25"/>
    <row r="173" spans="2:6" s="54" customFormat="1" x14ac:dyDescent="0.25"/>
    <row r="174" spans="2:6" s="54" customFormat="1" x14ac:dyDescent="0.25"/>
    <row r="175" spans="2:6" s="54" customFormat="1" x14ac:dyDescent="0.25"/>
    <row r="176" spans="2:6" s="54" customFormat="1" x14ac:dyDescent="0.25"/>
    <row r="177" s="54" customFormat="1" x14ac:dyDescent="0.25"/>
    <row r="178" s="54" customFormat="1" x14ac:dyDescent="0.25"/>
    <row r="179" s="54" customFormat="1" x14ac:dyDescent="0.25"/>
    <row r="180" s="54" customFormat="1" x14ac:dyDescent="0.25"/>
    <row r="181" s="54" customFormat="1" x14ac:dyDescent="0.25"/>
    <row r="182" s="54" customFormat="1" x14ac:dyDescent="0.25"/>
    <row r="183" s="54" customFormat="1" x14ac:dyDescent="0.25"/>
    <row r="184" s="54" customFormat="1" x14ac:dyDescent="0.25"/>
    <row r="185" s="54" customFormat="1" x14ac:dyDescent="0.25"/>
    <row r="186" s="54" customFormat="1" x14ac:dyDescent="0.25"/>
    <row r="187" s="54" customFormat="1" x14ac:dyDescent="0.25"/>
    <row r="188" s="54" customFormat="1" x14ac:dyDescent="0.25"/>
    <row r="189" s="54" customFormat="1" x14ac:dyDescent="0.25"/>
    <row r="190" s="54" customFormat="1" x14ac:dyDescent="0.25"/>
    <row r="191" s="54" customFormat="1" x14ac:dyDescent="0.25"/>
    <row r="192" s="54" customFormat="1" x14ac:dyDescent="0.25"/>
    <row r="193" s="54" customFormat="1" x14ac:dyDescent="0.25"/>
    <row r="194" s="54" customFormat="1" x14ac:dyDescent="0.25"/>
    <row r="195" s="54" customFormat="1" x14ac:dyDescent="0.25"/>
    <row r="196" s="54" customFormat="1" x14ac:dyDescent="0.25"/>
    <row r="197" s="54" customFormat="1" x14ac:dyDescent="0.25"/>
    <row r="198" s="54" customFormat="1" x14ac:dyDescent="0.25"/>
    <row r="199" s="54" customFormat="1" x14ac:dyDescent="0.25"/>
    <row r="200" s="54" customFormat="1" x14ac:dyDescent="0.25"/>
    <row r="201" s="54" customFormat="1" x14ac:dyDescent="0.25"/>
    <row r="202" s="54" customFormat="1" x14ac:dyDescent="0.25"/>
    <row r="203" s="54" customFormat="1" x14ac:dyDescent="0.25"/>
    <row r="204" s="54" customFormat="1" x14ac:dyDescent="0.25"/>
    <row r="205" s="54" customFormat="1" x14ac:dyDescent="0.25"/>
    <row r="206" s="54" customFormat="1" x14ac:dyDescent="0.25"/>
    <row r="207" s="54" customFormat="1" x14ac:dyDescent="0.25"/>
    <row r="208" s="54" customFormat="1" x14ac:dyDescent="0.25"/>
    <row r="209" spans="1:126" s="54" customFormat="1" x14ac:dyDescent="0.25"/>
    <row r="210" spans="1:126" s="54" customFormat="1" x14ac:dyDescent="0.25"/>
    <row r="211" spans="1:126" s="54" customFormat="1" x14ac:dyDescent="0.25"/>
    <row r="212" spans="1:126" s="54" customFormat="1" x14ac:dyDescent="0.25"/>
    <row r="213" spans="1:126" s="54" customFormat="1" x14ac:dyDescent="0.25"/>
    <row r="214" spans="1:126" s="54" customFormat="1" x14ac:dyDescent="0.25">
      <c r="A214" s="83"/>
      <c r="B214" s="84"/>
      <c r="C214" s="84"/>
      <c r="D214" s="84"/>
      <c r="E214" s="84"/>
      <c r="F214" s="84"/>
      <c r="G214" s="83"/>
      <c r="H214" s="83"/>
      <c r="I214" s="83"/>
      <c r="DS214" s="83"/>
      <c r="DT214" s="83"/>
      <c r="DU214" s="83"/>
      <c r="DV214" s="83"/>
    </row>
    <row r="215" spans="1:126" s="54" customFormat="1" x14ac:dyDescent="0.25">
      <c r="A215" s="83"/>
      <c r="B215" s="84"/>
      <c r="C215" s="84"/>
      <c r="D215" s="84"/>
      <c r="E215" s="84"/>
      <c r="F215" s="84"/>
      <c r="G215" s="83"/>
      <c r="H215" s="83"/>
      <c r="I215" s="83"/>
      <c r="DS215" s="83"/>
      <c r="DT215" s="83"/>
      <c r="DU215" s="83"/>
      <c r="DV215" s="83"/>
    </row>
    <row r="216" spans="1:126" s="54" customFormat="1" x14ac:dyDescent="0.25">
      <c r="A216" s="83"/>
      <c r="B216" s="84"/>
      <c r="C216" s="84"/>
      <c r="D216" s="84"/>
      <c r="E216" s="84"/>
      <c r="F216" s="84"/>
      <c r="G216" s="83"/>
      <c r="H216" s="83"/>
      <c r="I216" s="83"/>
      <c r="DS216" s="83"/>
      <c r="DT216" s="83"/>
      <c r="DU216" s="83"/>
      <c r="DV216" s="83"/>
    </row>
    <row r="217" spans="1:126" s="54" customFormat="1" x14ac:dyDescent="0.25">
      <c r="A217" s="83"/>
      <c r="B217" s="84"/>
      <c r="C217" s="84"/>
      <c r="D217" s="84"/>
      <c r="E217" s="84"/>
      <c r="F217" s="84"/>
      <c r="G217" s="83"/>
      <c r="H217" s="83"/>
      <c r="I217" s="83"/>
      <c r="DS217" s="83"/>
      <c r="DT217" s="83"/>
      <c r="DU217" s="83"/>
      <c r="DV217" s="83"/>
    </row>
    <row r="218" spans="1:126" s="54" customFormat="1" x14ac:dyDescent="0.25">
      <c r="A218" s="83"/>
      <c r="B218" s="84"/>
      <c r="C218" s="84"/>
      <c r="D218" s="84"/>
      <c r="E218" s="84"/>
      <c r="F218" s="84"/>
      <c r="G218" s="83"/>
      <c r="H218" s="83"/>
      <c r="I218" s="83"/>
      <c r="DS218" s="83"/>
      <c r="DT218" s="83"/>
      <c r="DU218" s="83"/>
      <c r="DV218" s="83"/>
    </row>
    <row r="219" spans="1:126" s="54" customFormat="1" x14ac:dyDescent="0.25">
      <c r="A219" s="83"/>
      <c r="B219" s="84"/>
      <c r="C219" s="84"/>
      <c r="D219" s="84"/>
      <c r="E219" s="84"/>
      <c r="F219" s="84"/>
      <c r="G219" s="83"/>
      <c r="H219" s="83"/>
      <c r="I219" s="83"/>
      <c r="DS219" s="83"/>
      <c r="DT219" s="83"/>
      <c r="DU219" s="83"/>
      <c r="DV219" s="83"/>
    </row>
    <row r="220" spans="1:126" s="54" customFormat="1" x14ac:dyDescent="0.25">
      <c r="A220" s="83"/>
      <c r="B220" s="84"/>
      <c r="C220" s="84"/>
      <c r="D220" s="84"/>
      <c r="E220" s="84"/>
      <c r="F220" s="84"/>
      <c r="G220" s="83"/>
      <c r="H220" s="83"/>
      <c r="I220" s="83"/>
      <c r="DS220" s="83"/>
      <c r="DT220" s="83"/>
      <c r="DU220" s="83"/>
      <c r="DV220" s="83"/>
    </row>
    <row r="221" spans="1:126" s="54" customFormat="1" x14ac:dyDescent="0.25">
      <c r="A221" s="83"/>
      <c r="B221" s="84"/>
      <c r="C221" s="84"/>
      <c r="D221" s="84"/>
      <c r="E221" s="84"/>
      <c r="F221" s="84"/>
      <c r="G221" s="83"/>
      <c r="H221" s="83"/>
      <c r="I221" s="83"/>
      <c r="DS221" s="83"/>
      <c r="DT221" s="83"/>
      <c r="DU221" s="83"/>
      <c r="DV221" s="83"/>
    </row>
  </sheetData>
  <mergeCells count="13">
    <mergeCell ref="F3:G3"/>
    <mergeCell ref="F5:G5"/>
    <mergeCell ref="B34:I34"/>
    <mergeCell ref="B15:B17"/>
    <mergeCell ref="B18:B20"/>
    <mergeCell ref="B21:C21"/>
    <mergeCell ref="B22:C22"/>
    <mergeCell ref="D7:I7"/>
    <mergeCell ref="B10:C10"/>
    <mergeCell ref="B11:C11"/>
    <mergeCell ref="B12:B14"/>
    <mergeCell ref="B24:C24"/>
    <mergeCell ref="B28:C28"/>
  </mergeCells>
  <pageMargins left="0.31496062992125984" right="0.47244094488188981" top="0.51181102362204722" bottom="0.98425196850393704" header="0.35433070866141736" footer="0.51181102362204722"/>
  <pageSetup paperSize="9" scale="1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3"/>
  <sheetViews>
    <sheetView topLeftCell="A22" zoomScaleNormal="100" workbookViewId="0">
      <selection activeCell="K41" sqref="K41"/>
    </sheetView>
  </sheetViews>
  <sheetFormatPr baseColWidth="10" defaultColWidth="11.42578125" defaultRowHeight="13.5" x14ac:dyDescent="0.25"/>
  <cols>
    <col min="1" max="1" width="4.7109375" style="84" customWidth="1"/>
    <col min="2" max="2" width="24" style="83" customWidth="1"/>
    <col min="3" max="3" width="24.7109375" style="83" customWidth="1"/>
    <col min="4" max="6" width="14.7109375" style="83" customWidth="1"/>
    <col min="7" max="7" width="14.7109375" style="84" customWidth="1"/>
    <col min="8" max="28" width="11.42578125" style="84"/>
    <col min="29" max="16384" width="11.42578125" style="83"/>
  </cols>
  <sheetData>
    <row r="1" spans="1:29" x14ac:dyDescent="0.25">
      <c r="B1" s="85"/>
      <c r="C1" s="85"/>
      <c r="D1" s="85"/>
      <c r="E1" s="85"/>
      <c r="F1" s="85"/>
    </row>
    <row r="2" spans="1:29" x14ac:dyDescent="0.25">
      <c r="B2" s="85"/>
      <c r="C2" s="85"/>
      <c r="D2" s="85"/>
      <c r="E2" s="85"/>
      <c r="F2" s="85"/>
    </row>
    <row r="3" spans="1:29" ht="26.25" customHeight="1" x14ac:dyDescent="0.25">
      <c r="B3" s="85"/>
      <c r="C3" s="549" t="s">
        <v>100</v>
      </c>
      <c r="D3" s="469"/>
      <c r="E3" s="469"/>
      <c r="F3" s="469"/>
      <c r="G3" s="469"/>
    </row>
    <row r="4" spans="1:29" ht="26.25" customHeight="1" x14ac:dyDescent="0.25">
      <c r="B4" s="85"/>
      <c r="C4" s="178"/>
      <c r="D4" s="178"/>
      <c r="E4" s="178"/>
      <c r="F4" s="178"/>
      <c r="G4" s="178"/>
    </row>
    <row r="5" spans="1:29" ht="26.25" customHeight="1" x14ac:dyDescent="0.25">
      <c r="B5" s="85"/>
      <c r="C5" s="87"/>
      <c r="D5" s="87"/>
      <c r="E5" s="87"/>
      <c r="F5" s="87"/>
      <c r="G5" s="86"/>
    </row>
    <row r="6" spans="1:29" ht="18.75" customHeight="1" x14ac:dyDescent="0.25">
      <c r="B6" s="85"/>
      <c r="C6" s="88"/>
      <c r="D6" s="550"/>
      <c r="E6" s="550"/>
      <c r="F6" s="550"/>
    </row>
    <row r="7" spans="1:29" s="91" customFormat="1" ht="16.5" customHeight="1" x14ac:dyDescent="0.25">
      <c r="A7" s="89"/>
      <c r="B7" s="170" t="s">
        <v>87</v>
      </c>
      <c r="C7" s="90"/>
      <c r="D7" s="551" t="s">
        <v>125</v>
      </c>
      <c r="E7" s="552"/>
      <c r="F7" s="552"/>
      <c r="G7" s="552"/>
      <c r="H7" s="89"/>
      <c r="I7" s="89"/>
      <c r="J7" s="89"/>
      <c r="K7" s="89"/>
      <c r="L7" s="89"/>
      <c r="M7" s="89"/>
      <c r="N7" s="89"/>
      <c r="O7" s="89"/>
      <c r="P7" s="89"/>
      <c r="Q7" s="89"/>
      <c r="R7" s="89"/>
      <c r="S7" s="89"/>
      <c r="T7" s="89"/>
      <c r="U7" s="89"/>
      <c r="V7" s="89"/>
      <c r="W7" s="89"/>
      <c r="X7" s="89"/>
      <c r="Y7" s="89"/>
      <c r="Z7" s="89"/>
      <c r="AA7" s="89"/>
      <c r="AB7" s="89"/>
    </row>
    <row r="8" spans="1:29" s="92" customFormat="1" ht="2.25" customHeight="1" x14ac:dyDescent="0.25">
      <c r="B8" s="93"/>
      <c r="C8" s="94"/>
      <c r="D8" s="95"/>
      <c r="E8" s="95"/>
      <c r="F8" s="95"/>
    </row>
    <row r="9" spans="1:29" ht="21" customHeight="1" x14ac:dyDescent="0.25">
      <c r="B9" s="553"/>
      <c r="C9" s="553"/>
      <c r="D9" s="96" t="s">
        <v>19</v>
      </c>
      <c r="E9" s="96" t="s">
        <v>20</v>
      </c>
      <c r="F9" s="96" t="s">
        <v>20</v>
      </c>
      <c r="G9" s="96" t="s">
        <v>20</v>
      </c>
    </row>
    <row r="10" spans="1:29" ht="16.5" customHeight="1" x14ac:dyDescent="0.25">
      <c r="B10" s="554" t="s">
        <v>21</v>
      </c>
      <c r="C10" s="555"/>
      <c r="D10" s="97"/>
      <c r="E10" s="97"/>
      <c r="F10" s="98"/>
      <c r="G10" s="98"/>
    </row>
    <row r="11" spans="1:29" ht="16.5" customHeight="1" x14ac:dyDescent="0.25">
      <c r="B11" s="558" t="s">
        <v>113</v>
      </c>
      <c r="C11" s="559"/>
      <c r="D11" s="332"/>
      <c r="E11" s="333"/>
      <c r="F11" s="332"/>
      <c r="G11" s="332"/>
    </row>
    <row r="12" spans="1:29" ht="16.5" customHeight="1" x14ac:dyDescent="0.25">
      <c r="B12" s="554" t="s">
        <v>22</v>
      </c>
      <c r="C12" s="555"/>
      <c r="D12" s="97"/>
      <c r="E12" s="97"/>
      <c r="F12" s="98"/>
      <c r="G12" s="98"/>
    </row>
    <row r="13" spans="1:29" ht="16.5" customHeight="1" x14ac:dyDescent="0.25">
      <c r="B13" s="560" t="s">
        <v>23</v>
      </c>
      <c r="C13" s="561"/>
      <c r="D13" s="99"/>
      <c r="E13" s="100"/>
      <c r="F13" s="99"/>
      <c r="G13" s="99"/>
    </row>
    <row r="14" spans="1:29" ht="20.25" customHeight="1" thickBot="1" x14ac:dyDescent="0.3">
      <c r="B14" s="556" t="s">
        <v>24</v>
      </c>
      <c r="C14" s="557"/>
      <c r="D14" s="101">
        <f>D10+D12+D13</f>
        <v>0</v>
      </c>
      <c r="E14" s="101">
        <f>E10+E12+E13</f>
        <v>0</v>
      </c>
      <c r="F14" s="102">
        <f>F10+F12+F13</f>
        <v>0</v>
      </c>
      <c r="G14" s="102">
        <f>G10+G12+G13</f>
        <v>0</v>
      </c>
    </row>
    <row r="15" spans="1:29" ht="15.75" customHeight="1" x14ac:dyDescent="0.25">
      <c r="B15" s="562" t="s">
        <v>25</v>
      </c>
      <c r="C15" s="563"/>
      <c r="D15" s="103"/>
      <c r="E15" s="103"/>
      <c r="F15" s="104"/>
      <c r="G15" s="104"/>
    </row>
    <row r="16" spans="1:29" s="84" customFormat="1" ht="15.75" customHeight="1" x14ac:dyDescent="0.25">
      <c r="B16" s="564" t="s">
        <v>26</v>
      </c>
      <c r="C16" s="565"/>
      <c r="D16" s="105"/>
      <c r="E16" s="105"/>
      <c r="F16" s="106"/>
      <c r="G16" s="106"/>
      <c r="AC16" s="83"/>
    </row>
    <row r="17" spans="2:29" s="84" customFormat="1" ht="15.75" customHeight="1" x14ac:dyDescent="0.25">
      <c r="B17" s="566" t="s">
        <v>27</v>
      </c>
      <c r="C17" s="567"/>
      <c r="D17" s="107"/>
      <c r="E17" s="107"/>
      <c r="F17" s="108"/>
      <c r="G17" s="108"/>
      <c r="AC17" s="83"/>
    </row>
    <row r="18" spans="2:29" s="84" customFormat="1" ht="15.75" customHeight="1" x14ac:dyDescent="0.25">
      <c r="B18" s="568" t="s">
        <v>28</v>
      </c>
      <c r="C18" s="569"/>
      <c r="D18" s="109"/>
      <c r="E18" s="110"/>
      <c r="F18" s="109"/>
      <c r="G18" s="109"/>
      <c r="AC18" s="83"/>
    </row>
    <row r="19" spans="2:29" s="84" customFormat="1" ht="15.75" customHeight="1" x14ac:dyDescent="0.25">
      <c r="B19" s="570" t="s">
        <v>29</v>
      </c>
      <c r="C19" s="571"/>
      <c r="D19" s="111"/>
      <c r="E19" s="111"/>
      <c r="F19" s="112"/>
      <c r="G19" s="112"/>
      <c r="AC19" s="83"/>
    </row>
    <row r="20" spans="2:29" s="84" customFormat="1" ht="20.25" customHeight="1" x14ac:dyDescent="0.25">
      <c r="B20" s="572" t="s">
        <v>30</v>
      </c>
      <c r="C20" s="573"/>
      <c r="D20" s="113">
        <f>D15+D16+D17</f>
        <v>0</v>
      </c>
      <c r="E20" s="113">
        <f>SUM(E15:E17)</f>
        <v>0</v>
      </c>
      <c r="F20" s="114">
        <f>SUM(F15:F17)</f>
        <v>0</v>
      </c>
      <c r="G20" s="114">
        <f>SUM(G15:G17)</f>
        <v>0</v>
      </c>
      <c r="AC20" s="83"/>
    </row>
    <row r="21" spans="2:29" s="84" customFormat="1" ht="20.25" customHeight="1" thickBot="1" x14ac:dyDescent="0.3">
      <c r="B21" s="556" t="s">
        <v>31</v>
      </c>
      <c r="C21" s="557"/>
      <c r="D21" s="102">
        <f>D14-D20</f>
        <v>0</v>
      </c>
      <c r="E21" s="102">
        <f>E14-E20</f>
        <v>0</v>
      </c>
      <c r="F21" s="102">
        <f>F14-F20</f>
        <v>0</v>
      </c>
      <c r="G21" s="102">
        <f>G14-G20</f>
        <v>0</v>
      </c>
      <c r="AC21" s="83"/>
    </row>
    <row r="22" spans="2:29" s="84" customFormat="1" ht="16.5" customHeight="1" x14ac:dyDescent="0.25">
      <c r="B22" s="576" t="s">
        <v>103</v>
      </c>
      <c r="C22" s="577"/>
      <c r="D22" s="103">
        <v>0</v>
      </c>
      <c r="E22" s="103"/>
      <c r="F22" s="104"/>
      <c r="G22" s="104"/>
      <c r="AC22" s="83"/>
    </row>
    <row r="23" spans="2:29" s="84" customFormat="1" ht="16.5" customHeight="1" x14ac:dyDescent="0.25">
      <c r="B23" s="564" t="s">
        <v>32</v>
      </c>
      <c r="C23" s="565"/>
      <c r="D23" s="105"/>
      <c r="E23" s="105"/>
      <c r="F23" s="106"/>
      <c r="G23" s="106"/>
      <c r="AC23" s="83"/>
    </row>
    <row r="24" spans="2:29" s="84" customFormat="1" ht="16.5" customHeight="1" x14ac:dyDescent="0.25">
      <c r="B24" s="578" t="s">
        <v>33</v>
      </c>
      <c r="C24" s="579"/>
      <c r="D24" s="115"/>
      <c r="E24" s="115"/>
      <c r="F24" s="116"/>
      <c r="G24" s="116"/>
      <c r="AC24" s="83"/>
    </row>
    <row r="25" spans="2:29" s="84" customFormat="1" ht="20.25" customHeight="1" thickBot="1" x14ac:dyDescent="0.3">
      <c r="B25" s="556" t="s">
        <v>34</v>
      </c>
      <c r="C25" s="557"/>
      <c r="D25" s="102">
        <f>D21+D22-D23-D24</f>
        <v>0</v>
      </c>
      <c r="E25" s="102">
        <f>E21+E22-E23-E24</f>
        <v>0</v>
      </c>
      <c r="F25" s="102">
        <f>F21+F22-F23-F24</f>
        <v>0</v>
      </c>
      <c r="G25" s="102">
        <f>G21+G22-G23-G24</f>
        <v>0</v>
      </c>
      <c r="AC25" s="83"/>
    </row>
    <row r="26" spans="2:29" s="84" customFormat="1" ht="16.5" customHeight="1" x14ac:dyDescent="0.25">
      <c r="B26" s="576" t="s">
        <v>35</v>
      </c>
      <c r="C26" s="577"/>
      <c r="D26" s="103"/>
      <c r="E26" s="103"/>
      <c r="F26" s="104"/>
      <c r="G26" s="104"/>
      <c r="AC26" s="83"/>
    </row>
    <row r="27" spans="2:29" s="84" customFormat="1" ht="16.5" customHeight="1" x14ac:dyDescent="0.25">
      <c r="B27" s="564" t="s">
        <v>36</v>
      </c>
      <c r="C27" s="580"/>
      <c r="D27" s="105"/>
      <c r="E27" s="105"/>
      <c r="F27" s="106"/>
      <c r="G27" s="106"/>
      <c r="AC27" s="83"/>
    </row>
    <row r="28" spans="2:29" s="84" customFormat="1" ht="16.5" customHeight="1" x14ac:dyDescent="0.25">
      <c r="B28" s="578" t="s">
        <v>37</v>
      </c>
      <c r="C28" s="579"/>
      <c r="D28" s="115"/>
      <c r="E28" s="115"/>
      <c r="F28" s="116"/>
      <c r="G28" s="116"/>
      <c r="AC28" s="83"/>
    </row>
    <row r="29" spans="2:29" s="84" customFormat="1" ht="20.25" customHeight="1" thickBot="1" x14ac:dyDescent="0.3">
      <c r="B29" s="556" t="s">
        <v>38</v>
      </c>
      <c r="C29" s="557"/>
      <c r="D29" s="102">
        <f>D25-D26-D27+D28</f>
        <v>0</v>
      </c>
      <c r="E29" s="102">
        <f>E25-E26-E27+E28</f>
        <v>0</v>
      </c>
      <c r="F29" s="102">
        <f>F25-F26-F27+F28</f>
        <v>0</v>
      </c>
      <c r="G29" s="102">
        <f>G25-G26-G27+G28</f>
        <v>0</v>
      </c>
      <c r="AC29" s="83"/>
    </row>
    <row r="30" spans="2:29" s="84" customFormat="1" ht="15" customHeight="1" x14ac:dyDescent="0.25">
      <c r="B30" s="574" t="s">
        <v>39</v>
      </c>
      <c r="C30" s="575"/>
      <c r="D30" s="103">
        <v>0</v>
      </c>
      <c r="E30" s="103"/>
      <c r="F30" s="104"/>
      <c r="G30" s="104"/>
      <c r="AC30" s="83"/>
    </row>
    <row r="31" spans="2:29" s="84" customFormat="1" ht="15" customHeight="1" x14ac:dyDescent="0.25">
      <c r="B31" s="581" t="s">
        <v>40</v>
      </c>
      <c r="C31" s="582"/>
      <c r="D31" s="105"/>
      <c r="E31" s="105"/>
      <c r="F31" s="106"/>
      <c r="G31" s="106"/>
      <c r="AC31" s="83"/>
    </row>
    <row r="32" spans="2:29" s="84" customFormat="1" ht="20.25" customHeight="1" thickBot="1" x14ac:dyDescent="0.3">
      <c r="B32" s="556" t="s">
        <v>41</v>
      </c>
      <c r="C32" s="557"/>
      <c r="D32" s="102">
        <f>D29+D30-D31</f>
        <v>0</v>
      </c>
      <c r="E32" s="102">
        <f>E29+E30-E31</f>
        <v>0</v>
      </c>
      <c r="F32" s="102">
        <f>F29+F30-F31</f>
        <v>0</v>
      </c>
      <c r="G32" s="102">
        <f>G29+G30-G31</f>
        <v>0</v>
      </c>
      <c r="AC32" s="83"/>
    </row>
    <row r="33" spans="2:29" s="84" customFormat="1" ht="17.25" customHeight="1" x14ac:dyDescent="0.25">
      <c r="B33" s="574" t="s">
        <v>42</v>
      </c>
      <c r="C33" s="575"/>
      <c r="D33" s="103"/>
      <c r="E33" s="103"/>
      <c r="F33" s="104"/>
      <c r="G33" s="104"/>
      <c r="AC33" s="83"/>
    </row>
    <row r="34" spans="2:29" s="84" customFormat="1" ht="17.25" customHeight="1" x14ac:dyDescent="0.25">
      <c r="B34" s="564" t="s">
        <v>43</v>
      </c>
      <c r="C34" s="565"/>
      <c r="D34" s="105"/>
      <c r="E34" s="105"/>
      <c r="F34" s="106"/>
      <c r="G34" s="106"/>
      <c r="AC34" s="83"/>
    </row>
    <row r="35" spans="2:29" s="84" customFormat="1" ht="17.25" customHeight="1" x14ac:dyDescent="0.25">
      <c r="B35" s="564" t="s">
        <v>44</v>
      </c>
      <c r="C35" s="565"/>
      <c r="D35" s="117"/>
      <c r="E35" s="117"/>
      <c r="F35" s="118"/>
      <c r="G35" s="118"/>
      <c r="AC35" s="83"/>
    </row>
    <row r="36" spans="2:29" s="84" customFormat="1" ht="17.25" customHeight="1" thickBot="1" x14ac:dyDescent="0.3">
      <c r="B36" s="585" t="s">
        <v>45</v>
      </c>
      <c r="C36" s="586"/>
      <c r="D36" s="119"/>
      <c r="E36" s="119"/>
      <c r="F36" s="120"/>
      <c r="G36" s="120"/>
      <c r="AC36" s="83"/>
    </row>
    <row r="37" spans="2:29" s="84" customFormat="1" ht="20.25" customHeight="1" x14ac:dyDescent="0.25">
      <c r="B37" s="539" t="s">
        <v>46</v>
      </c>
      <c r="C37" s="540"/>
      <c r="D37" s="121">
        <f>D32+D33-D34-D35-D36</f>
        <v>0</v>
      </c>
      <c r="E37" s="121">
        <f>E32+E33-E34-E35-E36</f>
        <v>0</v>
      </c>
      <c r="F37" s="122">
        <f>F32+F33-F34-F35-F36</f>
        <v>0</v>
      </c>
      <c r="G37" s="122">
        <f>G32+G33-G34-G35-G36</f>
        <v>0</v>
      </c>
      <c r="AC37" s="83"/>
    </row>
    <row r="38" spans="2:29" s="84" customFormat="1" ht="18" customHeight="1" x14ac:dyDescent="0.25">
      <c r="B38" s="123"/>
      <c r="C38" s="123"/>
      <c r="D38" s="124"/>
      <c r="E38" s="124"/>
      <c r="F38" s="124"/>
      <c r="G38" s="124"/>
      <c r="AC38" s="83"/>
    </row>
    <row r="39" spans="2:29" s="84" customFormat="1" ht="29.25" customHeight="1" x14ac:dyDescent="0.25">
      <c r="B39" s="572" t="s">
        <v>167</v>
      </c>
      <c r="C39" s="587"/>
      <c r="D39" s="126">
        <f>D37+D26+D34-D33</f>
        <v>0</v>
      </c>
      <c r="E39" s="125">
        <f>E37+E26+E34-E33</f>
        <v>0</v>
      </c>
      <c r="F39" s="125">
        <f>F37+F26+F34-F33</f>
        <v>0</v>
      </c>
      <c r="G39" s="125">
        <f>G37+G26+G34-G33</f>
        <v>0</v>
      </c>
      <c r="AC39" s="83"/>
    </row>
    <row r="40" spans="2:29" s="84" customFormat="1" ht="27" customHeight="1" x14ac:dyDescent="0.25">
      <c r="B40" s="588" t="s">
        <v>101</v>
      </c>
      <c r="C40" s="589"/>
      <c r="D40" s="125"/>
      <c r="E40" s="125"/>
      <c r="F40" s="125"/>
      <c r="G40" s="125"/>
      <c r="AC40" s="83"/>
    </row>
    <row r="41" spans="2:29" s="84" customFormat="1" ht="101.25" customHeight="1" x14ac:dyDescent="0.25">
      <c r="B41" s="588" t="s">
        <v>108</v>
      </c>
      <c r="C41" s="589"/>
      <c r="D41" s="125"/>
      <c r="E41" s="125"/>
      <c r="F41" s="125"/>
      <c r="G41" s="125"/>
      <c r="AC41" s="83"/>
    </row>
    <row r="42" spans="2:29" s="84" customFormat="1" x14ac:dyDescent="0.25">
      <c r="B42" s="83"/>
      <c r="C42" s="127"/>
      <c r="D42" s="56"/>
      <c r="E42" s="56"/>
      <c r="F42" s="56"/>
      <c r="AC42" s="83"/>
    </row>
    <row r="43" spans="2:29" s="84" customFormat="1" ht="101.25" customHeight="1" x14ac:dyDescent="0.25">
      <c r="B43" s="590" t="s">
        <v>168</v>
      </c>
      <c r="C43" s="590"/>
      <c r="D43" s="593" t="s">
        <v>114</v>
      </c>
      <c r="E43" s="593"/>
      <c r="F43" s="593"/>
      <c r="G43" s="593"/>
      <c r="AC43" s="83"/>
    </row>
    <row r="44" spans="2:29" s="84" customFormat="1" ht="12.75" customHeight="1" x14ac:dyDescent="0.25">
      <c r="B44" s="128"/>
      <c r="C44" s="129"/>
      <c r="D44" s="56"/>
      <c r="E44" s="56"/>
      <c r="F44" s="56"/>
      <c r="AC44" s="83"/>
    </row>
    <row r="45" spans="2:29" s="84" customFormat="1" ht="12.75" customHeight="1" x14ac:dyDescent="0.25">
      <c r="B45" s="130"/>
      <c r="C45" s="131"/>
      <c r="D45" s="56"/>
      <c r="E45" s="56"/>
      <c r="F45" s="56"/>
      <c r="AC45" s="83"/>
    </row>
    <row r="46" spans="2:29" s="132" customFormat="1" ht="26.25" customHeight="1" x14ac:dyDescent="0.25">
      <c r="B46" s="88"/>
      <c r="C46" s="591"/>
      <c r="D46" s="591"/>
      <c r="E46" s="591"/>
      <c r="F46" s="591"/>
      <c r="G46" s="591"/>
    </row>
    <row r="47" spans="2:29" s="132" customFormat="1" ht="10.5" customHeight="1" x14ac:dyDescent="0.25">
      <c r="B47" s="88"/>
      <c r="C47" s="87"/>
      <c r="D47" s="87"/>
      <c r="E47" s="87"/>
      <c r="F47" s="87"/>
      <c r="G47" s="86"/>
    </row>
    <row r="48" spans="2:29" s="132" customFormat="1" ht="16.5" customHeight="1" x14ac:dyDescent="0.25">
      <c r="B48" s="56"/>
      <c r="C48" s="56"/>
      <c r="D48" s="592"/>
      <c r="E48" s="592"/>
      <c r="F48" s="592"/>
      <c r="G48" s="592"/>
    </row>
    <row r="49" spans="2:29" s="132" customFormat="1" ht="3" customHeight="1" x14ac:dyDescent="0.25">
      <c r="B49" s="56"/>
      <c r="C49" s="56"/>
      <c r="D49" s="95"/>
      <c r="E49" s="95"/>
      <c r="F49" s="95"/>
    </row>
    <row r="50" spans="2:29" s="132" customFormat="1" ht="18" customHeight="1" x14ac:dyDescent="0.25">
      <c r="B50" s="583"/>
      <c r="C50" s="584"/>
      <c r="D50" s="133"/>
      <c r="E50" s="133"/>
      <c r="F50" s="133"/>
      <c r="G50" s="133"/>
      <c r="H50" s="134"/>
    </row>
    <row r="51" spans="2:29" s="92" customFormat="1" ht="21" customHeight="1" x14ac:dyDescent="0.25">
      <c r="B51" s="595"/>
      <c r="C51" s="595"/>
      <c r="D51" s="135"/>
      <c r="E51" s="135"/>
      <c r="F51" s="135"/>
      <c r="G51" s="135"/>
    </row>
    <row r="52" spans="2:29" s="92" customFormat="1" ht="13.5" customHeight="1" x14ac:dyDescent="0.25">
      <c r="B52" s="596"/>
      <c r="C52" s="596"/>
      <c r="D52" s="136"/>
      <c r="E52" s="136"/>
      <c r="F52" s="136"/>
      <c r="G52" s="136"/>
    </row>
    <row r="53" spans="2:29" s="92" customFormat="1" x14ac:dyDescent="0.25">
      <c r="B53" s="596"/>
      <c r="C53" s="596"/>
      <c r="D53" s="136"/>
      <c r="E53" s="136"/>
      <c r="F53" s="136"/>
      <c r="G53" s="136"/>
    </row>
    <row r="54" spans="2:29" s="92" customFormat="1" ht="21" customHeight="1" x14ac:dyDescent="0.25">
      <c r="B54" s="595"/>
      <c r="C54" s="595"/>
      <c r="D54" s="137"/>
      <c r="E54" s="137"/>
      <c r="F54" s="137"/>
      <c r="G54" s="137"/>
    </row>
    <row r="55" spans="2:29" s="92" customFormat="1" ht="20.25" customHeight="1" x14ac:dyDescent="0.25">
      <c r="B55" s="595"/>
      <c r="C55" s="595"/>
      <c r="D55" s="137"/>
      <c r="E55" s="137"/>
      <c r="F55" s="137"/>
      <c r="G55" s="137"/>
    </row>
    <row r="56" spans="2:29" s="92" customFormat="1" ht="8.25" customHeight="1" x14ac:dyDescent="0.25">
      <c r="B56" s="138"/>
      <c r="C56" s="138"/>
      <c r="D56" s="139"/>
      <c r="E56" s="139"/>
      <c r="F56" s="139"/>
      <c r="G56" s="139"/>
    </row>
    <row r="57" spans="2:29" s="92" customFormat="1" ht="15.75" customHeight="1" x14ac:dyDescent="0.25">
      <c r="B57" s="594"/>
      <c r="C57" s="594"/>
      <c r="D57" s="135"/>
      <c r="E57" s="135"/>
      <c r="F57" s="135"/>
      <c r="G57" s="135"/>
    </row>
    <row r="58" spans="2:29" s="92" customFormat="1" ht="15.75" customHeight="1" x14ac:dyDescent="0.25">
      <c r="B58" s="594"/>
      <c r="C58" s="594"/>
      <c r="D58" s="135"/>
      <c r="E58" s="135"/>
      <c r="F58" s="135"/>
      <c r="G58" s="135"/>
    </row>
    <row r="59" spans="2:29" s="132" customFormat="1" ht="6.75" customHeight="1" x14ac:dyDescent="0.25">
      <c r="C59" s="127"/>
      <c r="D59" s="56"/>
      <c r="E59" s="56"/>
      <c r="F59" s="56"/>
    </row>
    <row r="60" spans="2:29" s="132" customFormat="1" ht="12.75" customHeight="1" x14ac:dyDescent="0.25">
      <c r="B60" s="140"/>
      <c r="C60" s="141"/>
      <c r="D60" s="56"/>
      <c r="E60" s="56"/>
      <c r="F60" s="56"/>
    </row>
    <row r="61" spans="2:29" s="132" customFormat="1" ht="6.75" customHeight="1" x14ac:dyDescent="0.25"/>
    <row r="62" spans="2:29" s="132" customFormat="1" ht="10.5" customHeight="1" x14ac:dyDescent="0.25">
      <c r="B62" s="532"/>
      <c r="C62" s="532"/>
      <c r="D62" s="532"/>
      <c r="E62" s="532"/>
      <c r="F62" s="532"/>
    </row>
    <row r="63" spans="2:29" s="132" customFormat="1" ht="22.5" customHeight="1" x14ac:dyDescent="0.25"/>
    <row r="64" spans="2:29" s="84" customFormat="1" x14ac:dyDescent="0.25">
      <c r="B64" s="142"/>
      <c r="C64" s="142"/>
      <c r="D64" s="142"/>
      <c r="E64" s="142"/>
      <c r="F64" s="142"/>
      <c r="AC64" s="83"/>
    </row>
    <row r="65" spans="2:29" s="84" customFormat="1" x14ac:dyDescent="0.25">
      <c r="B65" s="142"/>
      <c r="C65" s="142"/>
      <c r="D65" s="142"/>
      <c r="E65" s="142"/>
      <c r="F65" s="142"/>
      <c r="AC65" s="83"/>
    </row>
    <row r="66" spans="2:29" s="84" customFormat="1" x14ac:dyDescent="0.25">
      <c r="B66" s="142"/>
      <c r="C66" s="142"/>
      <c r="D66" s="142"/>
      <c r="E66" s="142"/>
      <c r="F66" s="142"/>
      <c r="AC66" s="83"/>
    </row>
    <row r="67" spans="2:29" s="84" customFormat="1" x14ac:dyDescent="0.25">
      <c r="B67" s="142"/>
      <c r="C67" s="142"/>
      <c r="D67" s="142"/>
      <c r="E67" s="142"/>
      <c r="F67" s="142"/>
      <c r="AC67" s="83"/>
    </row>
    <row r="68" spans="2:29" s="84" customFormat="1" x14ac:dyDescent="0.25">
      <c r="B68" s="142"/>
      <c r="C68" s="142"/>
      <c r="D68" s="142"/>
      <c r="E68" s="142"/>
      <c r="F68" s="142"/>
      <c r="AC68" s="83"/>
    </row>
    <row r="69" spans="2:29" s="84" customFormat="1" x14ac:dyDescent="0.25">
      <c r="B69" s="142"/>
      <c r="C69" s="142"/>
      <c r="D69" s="142"/>
      <c r="E69" s="142"/>
      <c r="F69" s="142"/>
      <c r="AC69" s="83"/>
    </row>
    <row r="70" spans="2:29" s="84" customFormat="1" x14ac:dyDescent="0.25">
      <c r="B70" s="142"/>
      <c r="C70" s="142"/>
      <c r="D70" s="142"/>
      <c r="E70" s="142"/>
      <c r="F70" s="142"/>
      <c r="AC70" s="83"/>
    </row>
    <row r="71" spans="2:29" s="84" customFormat="1" ht="21.75" customHeight="1" x14ac:dyDescent="0.25">
      <c r="AC71" s="83"/>
    </row>
    <row r="72" spans="2:29" s="84" customFormat="1" x14ac:dyDescent="0.25">
      <c r="B72" s="142"/>
      <c r="C72" s="142"/>
      <c r="D72" s="142"/>
      <c r="E72" s="142"/>
      <c r="F72" s="142"/>
      <c r="AC72" s="83"/>
    </row>
    <row r="73" spans="2:29" s="84" customFormat="1" x14ac:dyDescent="0.25">
      <c r="B73" s="142"/>
      <c r="C73" s="142"/>
      <c r="D73" s="142"/>
      <c r="E73" s="142"/>
      <c r="F73" s="142"/>
      <c r="AC73" s="83"/>
    </row>
    <row r="74" spans="2:29" s="84" customFormat="1" x14ac:dyDescent="0.25">
      <c r="B74" s="142"/>
      <c r="C74" s="142"/>
      <c r="D74" s="142"/>
      <c r="E74" s="142"/>
      <c r="F74" s="142"/>
      <c r="AC74" s="83"/>
    </row>
    <row r="75" spans="2:29" s="84" customFormat="1" x14ac:dyDescent="0.25">
      <c r="B75" s="142"/>
      <c r="C75" s="142"/>
      <c r="D75" s="142"/>
      <c r="E75" s="142"/>
      <c r="F75" s="142"/>
      <c r="AC75" s="83"/>
    </row>
    <row r="76" spans="2:29" s="84" customFormat="1" x14ac:dyDescent="0.25">
      <c r="B76" s="142"/>
      <c r="C76" s="142"/>
      <c r="D76" s="142"/>
      <c r="E76" s="142"/>
      <c r="F76" s="142"/>
      <c r="AC76" s="83"/>
    </row>
    <row r="77" spans="2:29" s="84" customFormat="1" x14ac:dyDescent="0.25">
      <c r="B77" s="142"/>
      <c r="C77" s="142"/>
      <c r="D77" s="142"/>
      <c r="E77" s="142"/>
      <c r="F77" s="142"/>
      <c r="AC77" s="83"/>
    </row>
    <row r="78" spans="2:29" s="84" customFormat="1" x14ac:dyDescent="0.25">
      <c r="B78" s="142"/>
      <c r="C78" s="142"/>
      <c r="D78" s="142"/>
      <c r="E78" s="142"/>
      <c r="F78" s="142"/>
      <c r="AC78" s="83"/>
    </row>
    <row r="79" spans="2:29" s="84" customFormat="1" x14ac:dyDescent="0.25">
      <c r="B79" s="142"/>
      <c r="C79" s="142"/>
      <c r="D79" s="142"/>
      <c r="E79" s="142"/>
      <c r="F79" s="142"/>
      <c r="AC79" s="83"/>
    </row>
    <row r="80" spans="2:29" s="84" customFormat="1" x14ac:dyDescent="0.25">
      <c r="B80" s="142"/>
      <c r="C80" s="142"/>
      <c r="D80" s="142"/>
      <c r="E80" s="142"/>
      <c r="F80" s="142"/>
      <c r="AC80" s="83"/>
    </row>
    <row r="81" spans="2:29" s="84" customFormat="1" x14ac:dyDescent="0.25">
      <c r="B81" s="142"/>
      <c r="C81" s="142"/>
      <c r="D81" s="142"/>
      <c r="E81" s="142"/>
      <c r="F81" s="142"/>
      <c r="AC81" s="83"/>
    </row>
    <row r="82" spans="2:29" s="84" customFormat="1" x14ac:dyDescent="0.25">
      <c r="B82" s="142"/>
      <c r="C82" s="142"/>
      <c r="D82" s="142"/>
      <c r="E82" s="142"/>
      <c r="F82" s="142"/>
      <c r="AC82" s="83"/>
    </row>
    <row r="83" spans="2:29" s="84" customFormat="1" x14ac:dyDescent="0.25">
      <c r="B83" s="142"/>
      <c r="C83" s="142"/>
      <c r="D83" s="142"/>
      <c r="E83" s="142"/>
      <c r="F83" s="142"/>
      <c r="AC83" s="83"/>
    </row>
    <row r="84" spans="2:29" s="84" customFormat="1" x14ac:dyDescent="0.25">
      <c r="B84" s="142"/>
      <c r="C84" s="142"/>
      <c r="D84" s="142"/>
      <c r="E84" s="142"/>
      <c r="F84" s="142"/>
      <c r="AC84" s="83"/>
    </row>
    <row r="85" spans="2:29" s="84" customFormat="1" x14ac:dyDescent="0.25">
      <c r="B85" s="142"/>
      <c r="C85" s="142"/>
      <c r="D85" s="142"/>
      <c r="E85" s="142"/>
      <c r="F85" s="142"/>
      <c r="AC85" s="83"/>
    </row>
    <row r="86" spans="2:29" s="84" customFormat="1" x14ac:dyDescent="0.25">
      <c r="B86" s="142"/>
      <c r="C86" s="142"/>
      <c r="D86" s="142"/>
      <c r="E86" s="142"/>
      <c r="F86" s="142"/>
      <c r="AC86" s="83"/>
    </row>
    <row r="87" spans="2:29" s="84" customFormat="1" x14ac:dyDescent="0.25">
      <c r="B87" s="142"/>
      <c r="C87" s="142"/>
      <c r="D87" s="142"/>
      <c r="E87" s="142"/>
      <c r="F87" s="142"/>
      <c r="AC87" s="83"/>
    </row>
    <row r="88" spans="2:29" s="84" customFormat="1" x14ac:dyDescent="0.25">
      <c r="B88" s="142"/>
      <c r="C88" s="142"/>
      <c r="D88" s="142"/>
      <c r="E88" s="142"/>
      <c r="F88" s="142"/>
      <c r="AC88" s="83"/>
    </row>
    <row r="89" spans="2:29" s="84" customFormat="1" x14ac:dyDescent="0.25">
      <c r="B89" s="142"/>
      <c r="C89" s="142"/>
      <c r="D89" s="142"/>
      <c r="E89" s="142"/>
      <c r="F89" s="142"/>
      <c r="AC89" s="83"/>
    </row>
    <row r="90" spans="2:29" s="84" customFormat="1" x14ac:dyDescent="0.25">
      <c r="B90" s="142"/>
      <c r="C90" s="142"/>
      <c r="D90" s="142"/>
      <c r="E90" s="142"/>
      <c r="F90" s="142"/>
      <c r="AC90" s="83"/>
    </row>
    <row r="91" spans="2:29" s="84" customFormat="1" x14ac:dyDescent="0.25">
      <c r="B91" s="142"/>
      <c r="C91" s="142"/>
      <c r="D91" s="142"/>
      <c r="E91" s="142"/>
      <c r="F91" s="142"/>
      <c r="AC91" s="83"/>
    </row>
    <row r="92" spans="2:29" s="84" customFormat="1" x14ac:dyDescent="0.25">
      <c r="B92" s="142"/>
      <c r="C92" s="142"/>
      <c r="D92" s="142"/>
      <c r="E92" s="142"/>
      <c r="F92" s="142"/>
      <c r="AC92" s="83"/>
    </row>
    <row r="93" spans="2:29" s="84" customFormat="1" x14ac:dyDescent="0.25">
      <c r="B93" s="142"/>
      <c r="C93" s="142"/>
      <c r="D93" s="142"/>
      <c r="E93" s="142"/>
      <c r="F93" s="142"/>
      <c r="AC93" s="83"/>
    </row>
    <row r="94" spans="2:29" s="84" customFormat="1" x14ac:dyDescent="0.25">
      <c r="B94" s="142"/>
      <c r="C94" s="142"/>
      <c r="D94" s="142"/>
      <c r="E94" s="142"/>
      <c r="F94" s="142"/>
      <c r="AC94" s="83"/>
    </row>
    <row r="95" spans="2:29" s="84" customFormat="1" x14ac:dyDescent="0.25">
      <c r="B95" s="142"/>
      <c r="C95" s="142"/>
      <c r="D95" s="142"/>
      <c r="E95" s="142"/>
      <c r="F95" s="142"/>
      <c r="AC95" s="83"/>
    </row>
    <row r="96" spans="2:29" s="84" customFormat="1" x14ac:dyDescent="0.25">
      <c r="B96" s="142"/>
      <c r="C96" s="142"/>
      <c r="D96" s="142"/>
      <c r="E96" s="142"/>
      <c r="F96" s="142"/>
      <c r="AC96" s="83"/>
    </row>
    <row r="97" spans="2:29" s="84" customFormat="1" x14ac:dyDescent="0.25">
      <c r="B97" s="142"/>
      <c r="C97" s="142"/>
      <c r="D97" s="142"/>
      <c r="E97" s="142"/>
      <c r="F97" s="142"/>
      <c r="AC97" s="83"/>
    </row>
    <row r="98" spans="2:29" s="84" customFormat="1" x14ac:dyDescent="0.25">
      <c r="B98" s="142"/>
      <c r="C98" s="142"/>
      <c r="D98" s="142"/>
      <c r="E98" s="142"/>
      <c r="F98" s="142"/>
      <c r="AC98" s="83"/>
    </row>
    <row r="99" spans="2:29" s="84" customFormat="1" x14ac:dyDescent="0.25">
      <c r="B99" s="142"/>
      <c r="C99" s="142"/>
      <c r="D99" s="142"/>
      <c r="E99" s="142"/>
      <c r="F99" s="142"/>
      <c r="AC99" s="83"/>
    </row>
    <row r="100" spans="2:29" s="84" customFormat="1" x14ac:dyDescent="0.25">
      <c r="B100" s="142"/>
      <c r="C100" s="142"/>
      <c r="D100" s="142"/>
      <c r="E100" s="142"/>
      <c r="F100" s="142"/>
      <c r="AC100" s="83"/>
    </row>
    <row r="101" spans="2:29" s="84" customFormat="1" x14ac:dyDescent="0.25">
      <c r="B101" s="142"/>
      <c r="C101" s="142"/>
      <c r="D101" s="142"/>
      <c r="E101" s="142"/>
      <c r="F101" s="142"/>
      <c r="AC101" s="83"/>
    </row>
    <row r="102" spans="2:29" s="84" customFormat="1" x14ac:dyDescent="0.25">
      <c r="B102" s="142"/>
      <c r="C102" s="142"/>
      <c r="D102" s="142"/>
      <c r="E102" s="142"/>
      <c r="F102" s="142"/>
      <c r="AC102" s="83"/>
    </row>
    <row r="103" spans="2:29" s="84" customFormat="1" x14ac:dyDescent="0.25">
      <c r="B103" s="142"/>
      <c r="C103" s="142"/>
      <c r="D103" s="142"/>
      <c r="E103" s="142"/>
      <c r="F103" s="142"/>
      <c r="AC103" s="83"/>
    </row>
    <row r="104" spans="2:29" s="84" customFormat="1" x14ac:dyDescent="0.25">
      <c r="B104" s="142"/>
      <c r="C104" s="142"/>
      <c r="D104" s="142"/>
      <c r="E104" s="142"/>
      <c r="F104" s="142"/>
      <c r="AC104" s="83"/>
    </row>
    <row r="105" spans="2:29" s="84" customFormat="1" x14ac:dyDescent="0.25">
      <c r="B105" s="142"/>
      <c r="C105" s="142"/>
      <c r="D105" s="142"/>
      <c r="E105" s="142"/>
      <c r="F105" s="142"/>
      <c r="AC105" s="83"/>
    </row>
    <row r="106" spans="2:29" s="84" customFormat="1" x14ac:dyDescent="0.25">
      <c r="B106" s="142"/>
      <c r="C106" s="142"/>
      <c r="D106" s="142"/>
      <c r="E106" s="142"/>
      <c r="F106" s="142"/>
      <c r="AC106" s="83"/>
    </row>
    <row r="107" spans="2:29" s="84" customFormat="1" x14ac:dyDescent="0.25">
      <c r="B107" s="142"/>
      <c r="C107" s="142"/>
      <c r="D107" s="142"/>
      <c r="E107" s="142"/>
      <c r="F107" s="142"/>
      <c r="AC107" s="83"/>
    </row>
    <row r="108" spans="2:29" s="84" customFormat="1" x14ac:dyDescent="0.25">
      <c r="B108" s="142"/>
      <c r="C108" s="142"/>
      <c r="D108" s="142"/>
      <c r="E108" s="142"/>
      <c r="F108" s="142"/>
      <c r="AC108" s="83"/>
    </row>
    <row r="109" spans="2:29" s="84" customFormat="1" x14ac:dyDescent="0.25">
      <c r="B109" s="142"/>
      <c r="C109" s="142"/>
      <c r="D109" s="142"/>
      <c r="E109" s="142"/>
      <c r="F109" s="142"/>
      <c r="AC109" s="83"/>
    </row>
    <row r="110" spans="2:29" s="84" customFormat="1" x14ac:dyDescent="0.25">
      <c r="B110" s="142"/>
      <c r="C110" s="142"/>
      <c r="D110" s="142"/>
      <c r="E110" s="142"/>
      <c r="F110" s="142"/>
      <c r="AC110" s="83"/>
    </row>
    <row r="111" spans="2:29" s="84" customFormat="1" x14ac:dyDescent="0.25">
      <c r="B111" s="142"/>
      <c r="C111" s="142"/>
      <c r="D111" s="142"/>
      <c r="E111" s="142"/>
      <c r="F111" s="142"/>
      <c r="AC111" s="83"/>
    </row>
    <row r="112" spans="2:29" s="84" customFormat="1" x14ac:dyDescent="0.25">
      <c r="B112" s="142"/>
      <c r="C112" s="142"/>
      <c r="D112" s="142"/>
      <c r="E112" s="142"/>
      <c r="F112" s="142"/>
      <c r="AC112" s="83"/>
    </row>
    <row r="113" spans="2:29" s="84" customFormat="1" x14ac:dyDescent="0.25">
      <c r="B113" s="142"/>
      <c r="C113" s="142"/>
      <c r="D113" s="142"/>
      <c r="E113" s="142"/>
      <c r="F113" s="142"/>
      <c r="AC113" s="83"/>
    </row>
    <row r="114" spans="2:29" s="84" customFormat="1" x14ac:dyDescent="0.25">
      <c r="B114" s="142"/>
      <c r="C114" s="142"/>
      <c r="D114" s="142"/>
      <c r="E114" s="142"/>
      <c r="F114" s="142"/>
      <c r="AC114" s="83"/>
    </row>
    <row r="115" spans="2:29" s="84" customFormat="1" x14ac:dyDescent="0.25">
      <c r="B115" s="142"/>
      <c r="C115" s="142"/>
      <c r="D115" s="142"/>
      <c r="E115" s="142"/>
      <c r="F115" s="142"/>
      <c r="AC115" s="83"/>
    </row>
    <row r="116" spans="2:29" s="84" customFormat="1" x14ac:dyDescent="0.25">
      <c r="B116" s="142"/>
      <c r="C116" s="142"/>
      <c r="D116" s="142"/>
      <c r="E116" s="142"/>
      <c r="F116" s="142"/>
      <c r="AC116" s="83"/>
    </row>
    <row r="117" spans="2:29" s="84" customFormat="1" x14ac:dyDescent="0.25">
      <c r="B117" s="142"/>
      <c r="C117" s="142"/>
      <c r="D117" s="142"/>
      <c r="E117" s="142"/>
      <c r="F117" s="142"/>
      <c r="AC117" s="83"/>
    </row>
    <row r="118" spans="2:29" s="84" customFormat="1" x14ac:dyDescent="0.25">
      <c r="B118" s="142"/>
      <c r="C118" s="142"/>
      <c r="D118" s="142"/>
      <c r="E118" s="142"/>
      <c r="F118" s="142"/>
      <c r="AC118" s="83"/>
    </row>
    <row r="119" spans="2:29" s="84" customFormat="1" x14ac:dyDescent="0.25">
      <c r="B119" s="142"/>
      <c r="C119" s="142"/>
      <c r="D119" s="142"/>
      <c r="E119" s="142"/>
      <c r="F119" s="142"/>
      <c r="AC119" s="83"/>
    </row>
    <row r="120" spans="2:29" s="84" customFormat="1" x14ac:dyDescent="0.25">
      <c r="B120" s="142"/>
      <c r="C120" s="142"/>
      <c r="D120" s="142"/>
      <c r="E120" s="142"/>
      <c r="F120" s="142"/>
      <c r="AC120" s="83"/>
    </row>
    <row r="121" spans="2:29" s="84" customFormat="1" x14ac:dyDescent="0.25">
      <c r="B121" s="142"/>
      <c r="C121" s="142"/>
      <c r="D121" s="142"/>
      <c r="E121" s="142"/>
      <c r="F121" s="142"/>
      <c r="AC121" s="83"/>
    </row>
    <row r="122" spans="2:29" s="84" customFormat="1" x14ac:dyDescent="0.25">
      <c r="B122" s="142"/>
      <c r="C122" s="142"/>
      <c r="D122" s="142"/>
      <c r="E122" s="142"/>
      <c r="F122" s="142"/>
      <c r="AC122" s="83"/>
    </row>
    <row r="123" spans="2:29" s="84" customFormat="1" x14ac:dyDescent="0.25">
      <c r="B123" s="142"/>
      <c r="C123" s="142"/>
      <c r="D123" s="142"/>
      <c r="E123" s="142"/>
      <c r="F123" s="142"/>
      <c r="AC123" s="83"/>
    </row>
    <row r="124" spans="2:29" s="84" customFormat="1" x14ac:dyDescent="0.25">
      <c r="B124" s="142"/>
      <c r="C124" s="142"/>
      <c r="D124" s="142"/>
      <c r="E124" s="142"/>
      <c r="F124" s="142"/>
      <c r="AC124" s="83"/>
    </row>
    <row r="125" spans="2:29" s="84" customFormat="1" x14ac:dyDescent="0.25">
      <c r="B125" s="142"/>
      <c r="C125" s="142"/>
      <c r="D125" s="142"/>
      <c r="E125" s="142"/>
      <c r="F125" s="142"/>
      <c r="AC125" s="83"/>
    </row>
    <row r="126" spans="2:29" s="84" customFormat="1" x14ac:dyDescent="0.25">
      <c r="B126" s="142"/>
      <c r="C126" s="142"/>
      <c r="D126" s="142"/>
      <c r="E126" s="142"/>
      <c r="F126" s="142"/>
      <c r="AC126" s="83"/>
    </row>
    <row r="127" spans="2:29" s="84" customFormat="1" x14ac:dyDescent="0.25">
      <c r="B127" s="142"/>
      <c r="C127" s="142"/>
      <c r="D127" s="142"/>
      <c r="E127" s="142"/>
      <c r="F127" s="142"/>
      <c r="AC127" s="83"/>
    </row>
    <row r="128" spans="2:29" s="84" customFormat="1" x14ac:dyDescent="0.25">
      <c r="B128" s="142"/>
      <c r="C128" s="142"/>
      <c r="D128" s="142"/>
      <c r="E128" s="142"/>
      <c r="F128" s="142"/>
      <c r="AC128" s="83"/>
    </row>
    <row r="129" spans="2:29" s="84" customFormat="1" x14ac:dyDescent="0.25">
      <c r="B129" s="142"/>
      <c r="C129" s="142"/>
      <c r="D129" s="142"/>
      <c r="E129" s="142"/>
      <c r="F129" s="142"/>
      <c r="AC129" s="83"/>
    </row>
    <row r="130" spans="2:29" s="84" customFormat="1" x14ac:dyDescent="0.25">
      <c r="B130" s="142"/>
      <c r="C130" s="142"/>
      <c r="D130" s="142"/>
      <c r="E130" s="142"/>
      <c r="F130" s="142"/>
      <c r="AC130" s="83"/>
    </row>
    <row r="131" spans="2:29" s="84" customFormat="1" x14ac:dyDescent="0.25">
      <c r="B131" s="142"/>
      <c r="C131" s="142"/>
      <c r="D131" s="142"/>
      <c r="E131" s="142"/>
      <c r="F131" s="142"/>
      <c r="AC131" s="83"/>
    </row>
    <row r="132" spans="2:29" s="84" customFormat="1" x14ac:dyDescent="0.25">
      <c r="B132" s="142"/>
      <c r="C132" s="142"/>
      <c r="D132" s="142"/>
      <c r="E132" s="142"/>
      <c r="F132" s="142"/>
      <c r="AC132" s="83"/>
    </row>
    <row r="133" spans="2:29" s="84" customFormat="1" x14ac:dyDescent="0.25">
      <c r="B133" s="142"/>
      <c r="C133" s="142"/>
      <c r="D133" s="142"/>
      <c r="E133" s="142"/>
      <c r="F133" s="142"/>
      <c r="AC133" s="83"/>
    </row>
    <row r="134" spans="2:29" s="84" customFormat="1" x14ac:dyDescent="0.25">
      <c r="B134" s="142"/>
      <c r="C134" s="142"/>
      <c r="D134" s="142"/>
      <c r="E134" s="142"/>
      <c r="F134" s="142"/>
      <c r="AC134" s="83"/>
    </row>
    <row r="135" spans="2:29" s="84" customFormat="1" x14ac:dyDescent="0.25">
      <c r="B135" s="142"/>
      <c r="C135" s="142"/>
      <c r="D135" s="142"/>
      <c r="E135" s="142"/>
      <c r="F135" s="142"/>
      <c r="AC135" s="83"/>
    </row>
    <row r="136" spans="2:29" s="84" customFormat="1" x14ac:dyDescent="0.25">
      <c r="B136" s="142"/>
      <c r="C136" s="142"/>
      <c r="D136" s="142"/>
      <c r="E136" s="142"/>
      <c r="F136" s="142"/>
      <c r="AC136" s="83"/>
    </row>
    <row r="137" spans="2:29" s="84" customFormat="1" x14ac:dyDescent="0.25">
      <c r="B137" s="142"/>
      <c r="C137" s="142"/>
      <c r="D137" s="142"/>
      <c r="E137" s="142"/>
      <c r="F137" s="142"/>
      <c r="AC137" s="83"/>
    </row>
    <row r="138" spans="2:29" s="84" customFormat="1" x14ac:dyDescent="0.25">
      <c r="B138" s="142"/>
      <c r="C138" s="142"/>
      <c r="D138" s="142"/>
      <c r="E138" s="142"/>
      <c r="F138" s="142"/>
      <c r="AC138" s="83"/>
    </row>
    <row r="139" spans="2:29" s="84" customFormat="1" x14ac:dyDescent="0.25">
      <c r="B139" s="142"/>
      <c r="C139" s="142"/>
      <c r="D139" s="142"/>
      <c r="E139" s="142"/>
      <c r="F139" s="142"/>
      <c r="AC139" s="83"/>
    </row>
    <row r="140" spans="2:29" s="84" customFormat="1" x14ac:dyDescent="0.25">
      <c r="B140" s="142"/>
      <c r="C140" s="142"/>
      <c r="D140" s="142"/>
      <c r="E140" s="142"/>
      <c r="F140" s="142"/>
      <c r="AC140" s="83"/>
    </row>
    <row r="141" spans="2:29" s="84" customFormat="1" x14ac:dyDescent="0.25">
      <c r="B141" s="142"/>
      <c r="C141" s="142"/>
      <c r="D141" s="142"/>
      <c r="E141" s="142"/>
      <c r="F141" s="142"/>
      <c r="AC141" s="83"/>
    </row>
    <row r="142" spans="2:29" s="84" customFormat="1" x14ac:dyDescent="0.25">
      <c r="B142" s="142"/>
      <c r="C142" s="142"/>
      <c r="D142" s="142"/>
      <c r="E142" s="142"/>
      <c r="F142" s="142"/>
      <c r="AC142" s="83"/>
    </row>
    <row r="143" spans="2:29" s="84" customFormat="1" x14ac:dyDescent="0.25">
      <c r="B143" s="142"/>
      <c r="C143" s="142"/>
      <c r="D143" s="142"/>
      <c r="E143" s="142"/>
      <c r="F143" s="142"/>
      <c r="AC143" s="83"/>
    </row>
    <row r="144" spans="2:29" s="84" customFormat="1" x14ac:dyDescent="0.25">
      <c r="B144" s="142"/>
      <c r="C144" s="142"/>
      <c r="D144" s="142"/>
      <c r="E144" s="142"/>
      <c r="F144" s="142"/>
      <c r="AC144" s="83"/>
    </row>
    <row r="145" spans="2:29" s="84" customFormat="1" x14ac:dyDescent="0.25">
      <c r="B145" s="142"/>
      <c r="C145" s="142"/>
      <c r="D145" s="142"/>
      <c r="E145" s="142"/>
      <c r="F145" s="142"/>
      <c r="AC145" s="83"/>
    </row>
    <row r="146" spans="2:29" s="84" customFormat="1" x14ac:dyDescent="0.25">
      <c r="B146" s="142"/>
      <c r="C146" s="142"/>
      <c r="D146" s="142"/>
      <c r="E146" s="142"/>
      <c r="F146" s="142"/>
      <c r="AC146" s="83"/>
    </row>
    <row r="147" spans="2:29" s="84" customFormat="1" x14ac:dyDescent="0.25">
      <c r="B147" s="142"/>
      <c r="C147" s="142"/>
      <c r="D147" s="142"/>
      <c r="E147" s="142"/>
      <c r="F147" s="142"/>
      <c r="AC147" s="83"/>
    </row>
    <row r="148" spans="2:29" s="84" customFormat="1" x14ac:dyDescent="0.25">
      <c r="B148" s="142"/>
      <c r="C148" s="142"/>
      <c r="D148" s="142"/>
      <c r="E148" s="142"/>
      <c r="F148" s="142"/>
      <c r="AC148" s="83"/>
    </row>
    <row r="149" spans="2:29" s="84" customFormat="1" x14ac:dyDescent="0.25">
      <c r="B149" s="142"/>
      <c r="C149" s="142"/>
      <c r="D149" s="142"/>
      <c r="E149" s="142"/>
      <c r="F149" s="142"/>
      <c r="AC149" s="83"/>
    </row>
    <row r="150" spans="2:29" s="84" customFormat="1" x14ac:dyDescent="0.25">
      <c r="B150" s="142"/>
      <c r="C150" s="142"/>
      <c r="D150" s="142"/>
      <c r="E150" s="142"/>
      <c r="F150" s="142"/>
      <c r="AC150" s="83"/>
    </row>
    <row r="151" spans="2:29" s="84" customFormat="1" x14ac:dyDescent="0.25">
      <c r="B151" s="142"/>
      <c r="C151" s="142"/>
      <c r="D151" s="142"/>
      <c r="E151" s="142"/>
      <c r="F151" s="142"/>
      <c r="AC151" s="83"/>
    </row>
    <row r="152" spans="2:29" s="84" customFormat="1" x14ac:dyDescent="0.25">
      <c r="B152" s="142"/>
      <c r="C152" s="142"/>
      <c r="D152" s="142"/>
      <c r="E152" s="142"/>
      <c r="F152" s="142"/>
      <c r="AC152" s="83"/>
    </row>
    <row r="153" spans="2:29" s="84" customFormat="1" x14ac:dyDescent="0.25">
      <c r="B153" s="142"/>
      <c r="C153" s="142"/>
      <c r="D153" s="142"/>
      <c r="E153" s="142"/>
      <c r="F153" s="142"/>
      <c r="AC153" s="83"/>
    </row>
    <row r="154" spans="2:29" s="84" customFormat="1" x14ac:dyDescent="0.25">
      <c r="B154" s="142"/>
      <c r="C154" s="142"/>
      <c r="D154" s="142"/>
      <c r="E154" s="142"/>
      <c r="F154" s="142"/>
      <c r="AC154" s="83"/>
    </row>
    <row r="155" spans="2:29" s="84" customFormat="1" x14ac:dyDescent="0.25">
      <c r="B155" s="142"/>
      <c r="C155" s="142"/>
      <c r="D155" s="142"/>
      <c r="E155" s="142"/>
      <c r="F155" s="142"/>
      <c r="AC155" s="83"/>
    </row>
    <row r="156" spans="2:29" s="84" customFormat="1" x14ac:dyDescent="0.25">
      <c r="B156" s="142"/>
      <c r="C156" s="142"/>
      <c r="D156" s="142"/>
      <c r="E156" s="142"/>
      <c r="F156" s="142"/>
      <c r="AC156" s="83"/>
    </row>
    <row r="157" spans="2:29" s="84" customFormat="1" x14ac:dyDescent="0.25">
      <c r="B157" s="142"/>
      <c r="C157" s="142"/>
      <c r="D157" s="142"/>
      <c r="E157" s="142"/>
      <c r="F157" s="142"/>
      <c r="AC157" s="83"/>
    </row>
    <row r="158" spans="2:29" s="84" customFormat="1" x14ac:dyDescent="0.25">
      <c r="B158" s="142"/>
      <c r="C158" s="142"/>
      <c r="D158" s="142"/>
      <c r="E158" s="142"/>
      <c r="F158" s="142"/>
      <c r="AC158" s="83"/>
    </row>
    <row r="159" spans="2:29" s="84" customFormat="1" x14ac:dyDescent="0.25">
      <c r="B159" s="142"/>
      <c r="C159" s="142"/>
      <c r="D159" s="142"/>
      <c r="E159" s="142"/>
      <c r="F159" s="142"/>
      <c r="AC159" s="83"/>
    </row>
    <row r="160" spans="2:29" s="84" customFormat="1" x14ac:dyDescent="0.25">
      <c r="B160" s="142"/>
      <c r="C160" s="142"/>
      <c r="D160" s="142"/>
      <c r="E160" s="142"/>
      <c r="F160" s="142"/>
      <c r="AC160" s="83"/>
    </row>
    <row r="161" spans="2:29" s="84" customFormat="1" x14ac:dyDescent="0.25">
      <c r="B161" s="142"/>
      <c r="C161" s="142"/>
      <c r="D161" s="142"/>
      <c r="E161" s="142"/>
      <c r="F161" s="142"/>
      <c r="AC161" s="83"/>
    </row>
    <row r="162" spans="2:29" s="84" customFormat="1" x14ac:dyDescent="0.25">
      <c r="B162" s="142"/>
      <c r="C162" s="142"/>
      <c r="D162" s="142"/>
      <c r="E162" s="142"/>
      <c r="F162" s="142"/>
      <c r="AC162" s="83"/>
    </row>
    <row r="163" spans="2:29" s="84" customFormat="1" x14ac:dyDescent="0.25">
      <c r="B163" s="142"/>
      <c r="C163" s="142"/>
      <c r="D163" s="142"/>
      <c r="E163" s="142"/>
      <c r="F163" s="142"/>
      <c r="AC163" s="83"/>
    </row>
    <row r="164" spans="2:29" s="84" customFormat="1" x14ac:dyDescent="0.25">
      <c r="B164" s="142"/>
      <c r="C164" s="142"/>
      <c r="D164" s="142"/>
      <c r="E164" s="142"/>
      <c r="F164" s="142"/>
      <c r="AC164" s="83"/>
    </row>
    <row r="165" spans="2:29" s="84" customFormat="1" x14ac:dyDescent="0.25">
      <c r="B165" s="142"/>
      <c r="C165" s="142"/>
      <c r="D165" s="142"/>
      <c r="E165" s="142"/>
      <c r="F165" s="142"/>
      <c r="AC165" s="83"/>
    </row>
    <row r="166" spans="2:29" s="84" customFormat="1" x14ac:dyDescent="0.25">
      <c r="B166" s="142"/>
      <c r="C166" s="142"/>
      <c r="D166" s="142"/>
      <c r="E166" s="142"/>
      <c r="F166" s="142"/>
      <c r="AC166" s="83"/>
    </row>
    <row r="167" spans="2:29" s="84" customFormat="1" x14ac:dyDescent="0.25">
      <c r="B167" s="142"/>
      <c r="C167" s="142"/>
      <c r="D167" s="142"/>
      <c r="E167" s="142"/>
      <c r="F167" s="142"/>
      <c r="AC167" s="83"/>
    </row>
    <row r="168" spans="2:29" s="84" customFormat="1" x14ac:dyDescent="0.25">
      <c r="B168" s="142"/>
      <c r="C168" s="142"/>
      <c r="D168" s="142"/>
      <c r="E168" s="142"/>
      <c r="F168" s="142"/>
      <c r="AC168" s="83"/>
    </row>
    <row r="169" spans="2:29" s="84" customFormat="1" x14ac:dyDescent="0.25">
      <c r="B169" s="142"/>
      <c r="C169" s="142"/>
      <c r="D169" s="142"/>
      <c r="E169" s="142"/>
      <c r="F169" s="142"/>
      <c r="AC169" s="83"/>
    </row>
    <row r="170" spans="2:29" s="84" customFormat="1" x14ac:dyDescent="0.25">
      <c r="B170" s="142"/>
      <c r="C170" s="142"/>
      <c r="D170" s="142"/>
      <c r="E170" s="142"/>
      <c r="F170" s="142"/>
      <c r="AC170" s="83"/>
    </row>
    <row r="171" spans="2:29" s="84" customFormat="1" x14ac:dyDescent="0.25">
      <c r="B171" s="142"/>
      <c r="C171" s="142"/>
      <c r="D171" s="142"/>
      <c r="E171" s="142"/>
      <c r="F171" s="142"/>
      <c r="AC171" s="83"/>
    </row>
    <row r="172" spans="2:29" s="84" customFormat="1" x14ac:dyDescent="0.25">
      <c r="B172" s="142"/>
      <c r="C172" s="142"/>
      <c r="D172" s="142"/>
      <c r="E172" s="142"/>
      <c r="F172" s="142"/>
      <c r="AC172" s="83"/>
    </row>
    <row r="173" spans="2:29" s="84" customFormat="1" x14ac:dyDescent="0.25">
      <c r="B173" s="142"/>
      <c r="C173" s="142"/>
      <c r="D173" s="142"/>
      <c r="E173" s="142"/>
      <c r="F173" s="142"/>
      <c r="AC173" s="83"/>
    </row>
    <row r="174" spans="2:29" s="84" customFormat="1" x14ac:dyDescent="0.25">
      <c r="B174" s="142"/>
      <c r="C174" s="142"/>
      <c r="D174" s="142"/>
      <c r="E174" s="142"/>
      <c r="F174" s="142"/>
      <c r="AC174" s="83"/>
    </row>
    <row r="175" spans="2:29" s="84" customFormat="1" x14ac:dyDescent="0.25">
      <c r="B175" s="142"/>
      <c r="C175" s="142"/>
      <c r="D175" s="142"/>
      <c r="E175" s="142"/>
      <c r="F175" s="142"/>
      <c r="AC175" s="83"/>
    </row>
    <row r="176" spans="2:29" s="84" customFormat="1" x14ac:dyDescent="0.25">
      <c r="B176" s="142"/>
      <c r="C176" s="142"/>
      <c r="D176" s="142"/>
      <c r="E176" s="142"/>
      <c r="F176" s="142"/>
      <c r="AC176" s="83"/>
    </row>
    <row r="177" spans="2:29" s="84" customFormat="1" x14ac:dyDescent="0.25">
      <c r="B177" s="142"/>
      <c r="C177" s="142"/>
      <c r="D177" s="142"/>
      <c r="E177" s="142"/>
      <c r="F177" s="142"/>
      <c r="AC177" s="83"/>
    </row>
    <row r="178" spans="2:29" s="84" customFormat="1" x14ac:dyDescent="0.25">
      <c r="B178" s="142"/>
      <c r="C178" s="142"/>
      <c r="D178" s="142"/>
      <c r="E178" s="142"/>
      <c r="F178" s="142"/>
      <c r="AC178" s="83"/>
    </row>
    <row r="179" spans="2:29" s="84" customFormat="1" x14ac:dyDescent="0.25">
      <c r="B179" s="142"/>
      <c r="C179" s="142"/>
      <c r="D179" s="142"/>
      <c r="E179" s="142"/>
      <c r="F179" s="142"/>
      <c r="AC179" s="83"/>
    </row>
    <row r="180" spans="2:29" s="84" customFormat="1" x14ac:dyDescent="0.25">
      <c r="B180" s="142"/>
      <c r="C180" s="142"/>
      <c r="D180" s="142"/>
      <c r="E180" s="142"/>
      <c r="F180" s="142"/>
      <c r="AC180" s="83"/>
    </row>
    <row r="181" spans="2:29" s="84" customFormat="1" x14ac:dyDescent="0.25">
      <c r="B181" s="142"/>
      <c r="C181" s="142"/>
      <c r="D181" s="142"/>
      <c r="E181" s="142"/>
      <c r="F181" s="142"/>
      <c r="AC181" s="83"/>
    </row>
    <row r="182" spans="2:29" s="84" customFormat="1" x14ac:dyDescent="0.25">
      <c r="B182" s="142"/>
      <c r="C182" s="142"/>
      <c r="D182" s="142"/>
      <c r="E182" s="142"/>
      <c r="F182" s="142"/>
      <c r="AC182" s="83"/>
    </row>
    <row r="183" spans="2:29" s="84" customFormat="1" x14ac:dyDescent="0.25">
      <c r="B183" s="142"/>
      <c r="C183" s="142"/>
      <c r="D183" s="142"/>
      <c r="E183" s="142"/>
      <c r="F183" s="142"/>
      <c r="AC183" s="83"/>
    </row>
    <row r="184" spans="2:29" s="84" customFormat="1" x14ac:dyDescent="0.25">
      <c r="B184" s="142"/>
      <c r="C184" s="142"/>
      <c r="D184" s="142"/>
      <c r="E184" s="142"/>
      <c r="F184" s="142"/>
      <c r="AC184" s="83"/>
    </row>
    <row r="185" spans="2:29" s="84" customFormat="1" x14ac:dyDescent="0.25">
      <c r="B185" s="142"/>
      <c r="C185" s="142"/>
      <c r="D185" s="142"/>
      <c r="E185" s="142"/>
      <c r="F185" s="142"/>
      <c r="AC185" s="83"/>
    </row>
    <row r="186" spans="2:29" s="84" customFormat="1" x14ac:dyDescent="0.25">
      <c r="B186" s="142"/>
      <c r="C186" s="142"/>
      <c r="D186" s="142"/>
      <c r="E186" s="142"/>
      <c r="F186" s="142"/>
      <c r="AC186" s="83"/>
    </row>
    <row r="187" spans="2:29" s="84" customFormat="1" x14ac:dyDescent="0.25">
      <c r="B187" s="142"/>
      <c r="C187" s="142"/>
      <c r="D187" s="142"/>
      <c r="E187" s="142"/>
      <c r="F187" s="142"/>
      <c r="AC187" s="83"/>
    </row>
    <row r="188" spans="2:29" s="84" customFormat="1" x14ac:dyDescent="0.25">
      <c r="B188" s="142"/>
      <c r="C188" s="142"/>
      <c r="D188" s="142"/>
      <c r="E188" s="142"/>
      <c r="F188" s="142"/>
      <c r="AC188" s="83"/>
    </row>
    <row r="189" spans="2:29" s="84" customFormat="1" x14ac:dyDescent="0.25">
      <c r="B189" s="142"/>
      <c r="C189" s="142"/>
      <c r="D189" s="142"/>
      <c r="E189" s="142"/>
      <c r="F189" s="142"/>
      <c r="AC189" s="83"/>
    </row>
    <row r="190" spans="2:29" s="84" customFormat="1" x14ac:dyDescent="0.25">
      <c r="B190" s="142"/>
      <c r="C190" s="142"/>
      <c r="D190" s="142"/>
      <c r="E190" s="142"/>
      <c r="F190" s="142"/>
      <c r="AC190" s="83"/>
    </row>
    <row r="191" spans="2:29" s="84" customFormat="1" x14ac:dyDescent="0.25">
      <c r="B191" s="142"/>
      <c r="C191" s="142"/>
      <c r="D191" s="142"/>
      <c r="E191" s="142"/>
      <c r="F191" s="142"/>
      <c r="AC191" s="83"/>
    </row>
    <row r="192" spans="2:29" s="84" customFormat="1" x14ac:dyDescent="0.25">
      <c r="B192" s="142"/>
      <c r="C192" s="142"/>
      <c r="D192" s="142"/>
      <c r="E192" s="142"/>
      <c r="F192" s="142"/>
      <c r="AC192" s="83"/>
    </row>
    <row r="193" spans="2:29" s="84" customFormat="1" x14ac:dyDescent="0.25">
      <c r="B193" s="142"/>
      <c r="C193" s="142"/>
      <c r="D193" s="142"/>
      <c r="E193" s="142"/>
      <c r="F193" s="142"/>
      <c r="AC193" s="83"/>
    </row>
    <row r="194" spans="2:29" s="84" customFormat="1" x14ac:dyDescent="0.25">
      <c r="B194" s="142"/>
      <c r="C194" s="142"/>
      <c r="D194" s="142"/>
      <c r="E194" s="142"/>
      <c r="F194" s="142"/>
      <c r="AC194" s="83"/>
    </row>
    <row r="195" spans="2:29" s="84" customFormat="1" x14ac:dyDescent="0.25">
      <c r="B195" s="142"/>
      <c r="C195" s="142"/>
      <c r="D195" s="142"/>
      <c r="E195" s="142"/>
      <c r="F195" s="142"/>
      <c r="AC195" s="83"/>
    </row>
    <row r="196" spans="2:29" s="84" customFormat="1" x14ac:dyDescent="0.25">
      <c r="B196" s="142"/>
      <c r="C196" s="142"/>
      <c r="D196" s="142"/>
      <c r="E196" s="142"/>
      <c r="F196" s="142"/>
      <c r="AC196" s="83"/>
    </row>
    <row r="197" spans="2:29" s="84" customFormat="1" x14ac:dyDescent="0.25">
      <c r="B197" s="142"/>
      <c r="C197" s="142"/>
      <c r="D197" s="142"/>
      <c r="E197" s="142"/>
      <c r="F197" s="142"/>
      <c r="AC197" s="83"/>
    </row>
    <row r="198" spans="2:29" s="84" customFormat="1" x14ac:dyDescent="0.25">
      <c r="B198" s="142"/>
      <c r="C198" s="142"/>
      <c r="D198" s="142"/>
      <c r="E198" s="142"/>
      <c r="F198" s="142"/>
      <c r="AC198" s="83"/>
    </row>
    <row r="199" spans="2:29" s="84" customFormat="1" x14ac:dyDescent="0.25">
      <c r="AC199" s="83"/>
    </row>
    <row r="200" spans="2:29" s="84" customFormat="1" x14ac:dyDescent="0.25">
      <c r="AC200" s="83"/>
    </row>
    <row r="201" spans="2:29" s="84" customFormat="1" x14ac:dyDescent="0.25">
      <c r="AC201" s="83"/>
    </row>
    <row r="202" spans="2:29" s="84" customFormat="1" x14ac:dyDescent="0.25">
      <c r="AC202" s="83"/>
    </row>
    <row r="203" spans="2:29" s="84" customFormat="1" x14ac:dyDescent="0.25">
      <c r="AC203" s="83"/>
    </row>
    <row r="204" spans="2:29" s="84" customFormat="1" x14ac:dyDescent="0.25">
      <c r="AC204" s="83"/>
    </row>
    <row r="205" spans="2:29" s="84" customFormat="1" x14ac:dyDescent="0.25">
      <c r="AC205" s="83"/>
    </row>
    <row r="206" spans="2:29" s="84" customFormat="1" x14ac:dyDescent="0.25">
      <c r="AC206" s="83"/>
    </row>
    <row r="207" spans="2:29" s="84" customFormat="1" x14ac:dyDescent="0.25">
      <c r="AC207" s="83"/>
    </row>
    <row r="208" spans="2:29" s="84" customFormat="1" x14ac:dyDescent="0.25">
      <c r="AC208" s="83"/>
    </row>
    <row r="209" spans="29:29" s="84" customFormat="1" x14ac:dyDescent="0.25">
      <c r="AC209" s="83"/>
    </row>
    <row r="210" spans="29:29" s="84" customFormat="1" x14ac:dyDescent="0.25">
      <c r="AC210" s="83"/>
    </row>
    <row r="211" spans="29:29" s="84" customFormat="1" x14ac:dyDescent="0.25">
      <c r="AC211" s="83"/>
    </row>
    <row r="212" spans="29:29" s="84" customFormat="1" x14ac:dyDescent="0.25">
      <c r="AC212" s="83"/>
    </row>
    <row r="213" spans="29:29" s="84" customFormat="1" x14ac:dyDescent="0.25">
      <c r="AC213" s="83"/>
    </row>
    <row r="214" spans="29:29" s="84" customFormat="1" x14ac:dyDescent="0.25">
      <c r="AC214" s="83"/>
    </row>
    <row r="215" spans="29:29" s="84" customFormat="1" x14ac:dyDescent="0.25">
      <c r="AC215" s="83"/>
    </row>
    <row r="216" spans="29:29" s="84" customFormat="1" x14ac:dyDescent="0.25">
      <c r="AC216" s="83"/>
    </row>
    <row r="217" spans="29:29" s="84" customFormat="1" x14ac:dyDescent="0.25">
      <c r="AC217" s="83"/>
    </row>
    <row r="218" spans="29:29" s="84" customFormat="1" x14ac:dyDescent="0.25">
      <c r="AC218" s="83"/>
    </row>
    <row r="219" spans="29:29" s="84" customFormat="1" x14ac:dyDescent="0.25">
      <c r="AC219" s="83"/>
    </row>
    <row r="220" spans="29:29" s="84" customFormat="1" x14ac:dyDescent="0.25">
      <c r="AC220" s="83"/>
    </row>
    <row r="221" spans="29:29" s="84" customFormat="1" x14ac:dyDescent="0.25">
      <c r="AC221" s="83"/>
    </row>
    <row r="222" spans="29:29" s="84" customFormat="1" x14ac:dyDescent="0.25">
      <c r="AC222" s="83"/>
    </row>
    <row r="223" spans="29:29" s="84" customFormat="1" x14ac:dyDescent="0.25">
      <c r="AC223" s="83"/>
    </row>
  </sheetData>
  <mergeCells count="48">
    <mergeCell ref="B58:C58"/>
    <mergeCell ref="B62:F62"/>
    <mergeCell ref="B51:C51"/>
    <mergeCell ref="B52:C52"/>
    <mergeCell ref="B53:C53"/>
    <mergeCell ref="B54:C54"/>
    <mergeCell ref="B55:C55"/>
    <mergeCell ref="B57:C57"/>
    <mergeCell ref="B50:C50"/>
    <mergeCell ref="B34:C34"/>
    <mergeCell ref="B35:C35"/>
    <mergeCell ref="B36:C36"/>
    <mergeCell ref="B37:C37"/>
    <mergeCell ref="B39:C39"/>
    <mergeCell ref="B40:C40"/>
    <mergeCell ref="B41:C41"/>
    <mergeCell ref="B43:C43"/>
    <mergeCell ref="C46:G46"/>
    <mergeCell ref="D48:G48"/>
    <mergeCell ref="D43:G43"/>
    <mergeCell ref="B33:C33"/>
    <mergeCell ref="B22:C22"/>
    <mergeCell ref="B23:C23"/>
    <mergeCell ref="B24:C24"/>
    <mergeCell ref="B25:C25"/>
    <mergeCell ref="B26:C26"/>
    <mergeCell ref="B27:C27"/>
    <mergeCell ref="B28:C28"/>
    <mergeCell ref="B29:C29"/>
    <mergeCell ref="B30:C30"/>
    <mergeCell ref="B31:C31"/>
    <mergeCell ref="B32:C32"/>
    <mergeCell ref="B21:C21"/>
    <mergeCell ref="B11:C11"/>
    <mergeCell ref="B12:C12"/>
    <mergeCell ref="B13:C13"/>
    <mergeCell ref="B14:C14"/>
    <mergeCell ref="B15:C15"/>
    <mergeCell ref="B16:C16"/>
    <mergeCell ref="B17:C17"/>
    <mergeCell ref="B18:C18"/>
    <mergeCell ref="B19:C19"/>
    <mergeCell ref="B20:C20"/>
    <mergeCell ref="C3:G3"/>
    <mergeCell ref="D6:F6"/>
    <mergeCell ref="D7:G7"/>
    <mergeCell ref="B9:C9"/>
    <mergeCell ref="B10:C10"/>
  </mergeCells>
  <pageMargins left="0.11811023622047245" right="7.874015748031496E-2" top="0.23622047244094491" bottom="0.27559055118110237" header="0.35433070866141736" footer="0.15748031496062992"/>
  <pageSetup paperSize="9" scale="25" orientation="portrait" r:id="rId1"/>
  <headerFooter alignWithMargins="0"/>
  <rowBreaks count="1" manualBreakCount="1">
    <brk id="43"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2" stopIfTrue="1" id="{1C8D2259-ABDC-4072-BF92-AB24C574BAFE}">
            <xm:f>NOT(D$41=(D$40+'5.Plan de financement'!E$12))</xm:f>
            <x14:dxf>
              <fill>
                <patternFill>
                  <bgColor rgb="FFFF0000"/>
                </patternFill>
              </fill>
            </x14:dxf>
          </x14:cfRule>
          <xm:sqref>D41:G41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13"/>
  <sheetViews>
    <sheetView workbookViewId="0">
      <selection activeCell="K40" sqref="K40"/>
    </sheetView>
  </sheetViews>
  <sheetFormatPr baseColWidth="10" defaultColWidth="11.42578125" defaultRowHeight="13.5" x14ac:dyDescent="0.25"/>
  <cols>
    <col min="1" max="1" width="3.42578125" style="84" customWidth="1"/>
    <col min="2" max="2" width="3.7109375" style="84" customWidth="1"/>
    <col min="3" max="3" width="16.42578125" style="83" customWidth="1"/>
    <col min="4" max="4" width="37.28515625" style="83" customWidth="1"/>
    <col min="5" max="7" width="14.7109375" style="83" customWidth="1"/>
    <col min="8" max="8" width="14.7109375" style="84" customWidth="1"/>
    <col min="9" max="29" width="11.42578125" style="84"/>
    <col min="30" max="16384" width="11.42578125" style="83"/>
  </cols>
  <sheetData>
    <row r="1" spans="3:70" x14ac:dyDescent="0.25">
      <c r="C1" s="85"/>
      <c r="D1" s="85"/>
      <c r="E1" s="85"/>
      <c r="F1" s="85"/>
      <c r="G1" s="85"/>
    </row>
    <row r="2" spans="3:70" x14ac:dyDescent="0.25">
      <c r="C2" s="85"/>
      <c r="D2" s="85"/>
      <c r="E2" s="85"/>
      <c r="F2" s="85"/>
      <c r="G2" s="85"/>
    </row>
    <row r="3" spans="3:70" ht="22.5" customHeight="1" x14ac:dyDescent="0.25">
      <c r="C3" s="85"/>
      <c r="D3" s="549" t="s">
        <v>102</v>
      </c>
      <c r="E3" s="469"/>
      <c r="F3" s="469"/>
      <c r="G3" s="469"/>
      <c r="H3" s="469"/>
    </row>
    <row r="4" spans="3:70" ht="26.25" customHeight="1" x14ac:dyDescent="0.25">
      <c r="C4" s="85"/>
      <c r="D4" s="178"/>
      <c r="E4" s="178"/>
      <c r="F4" s="178"/>
      <c r="G4" s="178"/>
      <c r="H4" s="178"/>
    </row>
    <row r="5" spans="3:70" ht="14.25" customHeight="1" x14ac:dyDescent="0.25">
      <c r="C5" s="85"/>
      <c r="D5" s="88"/>
      <c r="E5" s="550"/>
      <c r="F5" s="550"/>
      <c r="G5" s="550"/>
    </row>
    <row r="6" spans="3:70" ht="14.25" customHeight="1" x14ac:dyDescent="0.25">
      <c r="C6" s="85"/>
      <c r="D6" s="88"/>
      <c r="E6" s="143"/>
      <c r="F6" s="143"/>
      <c r="G6" s="143"/>
    </row>
    <row r="7" spans="3:70" s="84" customFormat="1" x14ac:dyDescent="0.25">
      <c r="C7" s="85"/>
      <c r="D7" s="85"/>
      <c r="E7" s="85"/>
      <c r="F7" s="85"/>
      <c r="G7" s="85"/>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row>
    <row r="8" spans="3:70" s="84" customFormat="1" ht="16.5" x14ac:dyDescent="0.25">
      <c r="C8" s="606" t="s">
        <v>87</v>
      </c>
      <c r="D8" s="606"/>
      <c r="E8" s="144"/>
      <c r="F8" s="145"/>
      <c r="G8" s="145"/>
      <c r="H8" s="132"/>
      <c r="I8" s="132"/>
      <c r="J8" s="132"/>
      <c r="K8" s="132"/>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row>
    <row r="9" spans="3:70" s="84" customFormat="1" ht="17.25" customHeight="1" x14ac:dyDescent="0.25">
      <c r="C9" s="146"/>
      <c r="D9" s="146"/>
      <c r="E9" s="607" t="s">
        <v>169</v>
      </c>
      <c r="F9" s="608"/>
      <c r="G9" s="608"/>
      <c r="H9" s="608"/>
      <c r="I9" s="147"/>
      <c r="J9" s="147"/>
      <c r="K9" s="132"/>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row>
    <row r="10" spans="3:70" s="132" customFormat="1" ht="2.25" customHeight="1" x14ac:dyDescent="0.25">
      <c r="C10" s="146"/>
      <c r="D10" s="146"/>
      <c r="E10" s="95"/>
      <c r="F10" s="95"/>
      <c r="G10" s="95"/>
      <c r="H10" s="147"/>
      <c r="I10" s="147"/>
      <c r="J10" s="147"/>
    </row>
    <row r="11" spans="3:70" s="84" customFormat="1" ht="21" customHeight="1" x14ac:dyDescent="0.25">
      <c r="C11" s="609"/>
      <c r="D11" s="609"/>
      <c r="E11" s="148" t="s">
        <v>95</v>
      </c>
      <c r="F11" s="148" t="s">
        <v>20</v>
      </c>
      <c r="G11" s="148" t="s">
        <v>20</v>
      </c>
      <c r="H11" s="148" t="s">
        <v>20</v>
      </c>
      <c r="I11" s="132"/>
      <c r="J11" s="132"/>
      <c r="K11" s="132"/>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row>
    <row r="12" spans="3:70" s="84" customFormat="1" ht="20.25" customHeight="1" x14ac:dyDescent="0.25">
      <c r="C12" s="599" t="s">
        <v>104</v>
      </c>
      <c r="D12" s="600"/>
      <c r="E12" s="149">
        <v>0</v>
      </c>
      <c r="F12" s="149"/>
      <c r="G12" s="149"/>
      <c r="H12" s="149"/>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row>
    <row r="13" spans="3:70" s="84" customFormat="1" ht="28.5" customHeight="1" x14ac:dyDescent="0.25">
      <c r="C13" s="599" t="s">
        <v>105</v>
      </c>
      <c r="D13" s="600"/>
      <c r="E13" s="150"/>
      <c r="F13" s="150"/>
      <c r="G13" s="150"/>
      <c r="H13" s="150"/>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row>
    <row r="14" spans="3:70" s="84" customFormat="1" ht="20.25" customHeight="1" x14ac:dyDescent="0.25">
      <c r="C14" s="599" t="s">
        <v>96</v>
      </c>
      <c r="D14" s="600"/>
      <c r="E14" s="149">
        <v>0</v>
      </c>
      <c r="F14" s="149"/>
      <c r="G14" s="149"/>
      <c r="H14" s="149"/>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row>
    <row r="15" spans="3:70" s="84" customFormat="1" ht="20.25" customHeight="1" x14ac:dyDescent="0.25">
      <c r="C15" s="151" t="s">
        <v>48</v>
      </c>
      <c r="D15" s="152" t="s">
        <v>49</v>
      </c>
      <c r="E15" s="149">
        <v>0</v>
      </c>
      <c r="F15" s="149"/>
      <c r="G15" s="149"/>
      <c r="H15" s="149"/>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row>
    <row r="16" spans="3:70" s="84" customFormat="1" ht="20.25" customHeight="1" x14ac:dyDescent="0.25">
      <c r="C16" s="153" t="s">
        <v>97</v>
      </c>
      <c r="D16" s="152" t="s">
        <v>50</v>
      </c>
      <c r="E16" s="149">
        <v>0</v>
      </c>
      <c r="F16" s="149"/>
      <c r="G16" s="149"/>
      <c r="H16" s="149"/>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row>
    <row r="17" spans="3:70" s="84" customFormat="1" ht="20.25" customHeight="1" x14ac:dyDescent="0.25">
      <c r="C17" s="554" t="s">
        <v>51</v>
      </c>
      <c r="D17" s="555"/>
      <c r="E17" s="149"/>
      <c r="F17" s="149"/>
      <c r="G17" s="149"/>
      <c r="H17" s="149"/>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row>
    <row r="18" spans="3:70" s="84" customFormat="1" ht="20.25" customHeight="1" x14ac:dyDescent="0.25">
      <c r="C18" s="599" t="s">
        <v>52</v>
      </c>
      <c r="D18" s="600"/>
      <c r="E18" s="149"/>
      <c r="F18" s="149"/>
      <c r="G18" s="149"/>
      <c r="H18" s="149"/>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row>
    <row r="19" spans="3:70" s="84" customFormat="1" ht="20.25" customHeight="1" thickBot="1" x14ac:dyDescent="0.3">
      <c r="C19" s="597" t="s">
        <v>53</v>
      </c>
      <c r="D19" s="601"/>
      <c r="E19" s="154">
        <f>E12+E13+E14+E15-E16+E17+E18</f>
        <v>0</v>
      </c>
      <c r="F19" s="154">
        <f>F12+F13+F14+F15-F16+F17+F18</f>
        <v>0</v>
      </c>
      <c r="G19" s="154">
        <f>G12+G13+G14+G15-G16+G17+G18</f>
        <v>0</v>
      </c>
      <c r="H19" s="154">
        <f>H12+H13+H14+H15-H16+H17+H18</f>
        <v>0</v>
      </c>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row>
    <row r="20" spans="3:70" s="84" customFormat="1" ht="20.25" customHeight="1" x14ac:dyDescent="0.25">
      <c r="C20" s="602" t="s">
        <v>54</v>
      </c>
      <c r="D20" s="603"/>
      <c r="E20" s="150">
        <v>0</v>
      </c>
      <c r="F20" s="150"/>
      <c r="G20" s="150"/>
      <c r="H20" s="150"/>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row>
    <row r="21" spans="3:70" s="84" customFormat="1" ht="20.25" customHeight="1" x14ac:dyDescent="0.25">
      <c r="C21" s="599" t="s">
        <v>55</v>
      </c>
      <c r="D21" s="600"/>
      <c r="E21" s="149"/>
      <c r="F21" s="149"/>
      <c r="G21" s="149"/>
      <c r="H21" s="149"/>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row>
    <row r="22" spans="3:70" s="84" customFormat="1" ht="20.25" customHeight="1" x14ac:dyDescent="0.25">
      <c r="C22" s="599" t="s">
        <v>56</v>
      </c>
      <c r="D22" s="600"/>
      <c r="E22" s="149">
        <f>'4.Prévisionnel de résultats'!D39</f>
        <v>0</v>
      </c>
      <c r="F22" s="149">
        <f>'4.Prévisionnel de résultats'!E39</f>
        <v>0</v>
      </c>
      <c r="G22" s="149">
        <f>'4.Prévisionnel de résultats'!F39</f>
        <v>0</v>
      </c>
      <c r="H22" s="149">
        <f>'4.Prévisionnel de résultats'!G39</f>
        <v>0</v>
      </c>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row>
    <row r="23" spans="3:70" s="84" customFormat="1" ht="20.25" customHeight="1" x14ac:dyDescent="0.25">
      <c r="C23" s="604" t="s">
        <v>57</v>
      </c>
      <c r="D23" s="155" t="s">
        <v>58</v>
      </c>
      <c r="E23" s="149"/>
      <c r="F23" s="149"/>
      <c r="G23" s="149"/>
      <c r="H23" s="149"/>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row>
    <row r="24" spans="3:70" s="84" customFormat="1" ht="20.25" customHeight="1" x14ac:dyDescent="0.25">
      <c r="C24" s="605"/>
      <c r="D24" s="155" t="s">
        <v>59</v>
      </c>
      <c r="E24" s="149"/>
      <c r="F24" s="149"/>
      <c r="G24" s="149"/>
      <c r="H24" s="149"/>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row>
    <row r="25" spans="3:70" s="84" customFormat="1" ht="20.25" customHeight="1" x14ac:dyDescent="0.25">
      <c r="C25" s="599" t="s">
        <v>106</v>
      </c>
      <c r="D25" s="600"/>
      <c r="E25" s="149"/>
      <c r="F25" s="149"/>
      <c r="G25" s="149"/>
      <c r="H25" s="149"/>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row>
    <row r="26" spans="3:70" s="84" customFormat="1" ht="20.25" customHeight="1" x14ac:dyDescent="0.25">
      <c r="C26" s="554" t="s">
        <v>98</v>
      </c>
      <c r="D26" s="555"/>
      <c r="E26" s="149"/>
      <c r="F26" s="149"/>
      <c r="G26" s="149"/>
      <c r="H26" s="149"/>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row>
    <row r="27" spans="3:70" s="84" customFormat="1" ht="20.25" customHeight="1" thickBot="1" x14ac:dyDescent="0.3">
      <c r="C27" s="597" t="s">
        <v>60</v>
      </c>
      <c r="D27" s="598"/>
      <c r="E27" s="156">
        <f>SUM(E20:E26)</f>
        <v>0</v>
      </c>
      <c r="F27" s="157">
        <f>SUM(F20:F26)</f>
        <v>0</v>
      </c>
      <c r="G27" s="158">
        <f>SUM(G20:G26)</f>
        <v>0</v>
      </c>
      <c r="H27" s="158">
        <f>SUM(H20:H26)</f>
        <v>0</v>
      </c>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row>
    <row r="28" spans="3:70" s="84" customFormat="1" ht="20.25" customHeight="1" thickBot="1" x14ac:dyDescent="0.3">
      <c r="C28" s="610" t="s">
        <v>61</v>
      </c>
      <c r="D28" s="611"/>
      <c r="E28" s="159">
        <f>E27-E19</f>
        <v>0</v>
      </c>
      <c r="F28" s="160">
        <f>F27-F19</f>
        <v>0</v>
      </c>
      <c r="G28" s="161">
        <f>G27-G19</f>
        <v>0</v>
      </c>
      <c r="H28" s="161">
        <f>H27-H19</f>
        <v>0</v>
      </c>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row>
    <row r="29" spans="3:70" s="84" customFormat="1" ht="20.25" customHeight="1" x14ac:dyDescent="0.25">
      <c r="C29" s="612" t="s">
        <v>99</v>
      </c>
      <c r="D29" s="613"/>
      <c r="E29" s="162"/>
      <c r="F29" s="163">
        <f>E29+F28</f>
        <v>0</v>
      </c>
      <c r="G29" s="164">
        <f>F29+G28</f>
        <v>0</v>
      </c>
      <c r="H29" s="164">
        <f>G29+H28</f>
        <v>0</v>
      </c>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row>
    <row r="30" spans="3:70" s="84" customFormat="1" x14ac:dyDescent="0.25">
      <c r="C30" s="142"/>
      <c r="D30" s="142"/>
      <c r="E30" s="142"/>
      <c r="F30" s="142"/>
      <c r="G30" s="142"/>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row>
    <row r="31" spans="3:70" s="84" customFormat="1" ht="114" customHeight="1" x14ac:dyDescent="0.25">
      <c r="C31" s="614" t="s">
        <v>107</v>
      </c>
      <c r="D31" s="614"/>
      <c r="E31" s="614"/>
      <c r="F31" s="614"/>
      <c r="G31" s="614"/>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row>
    <row r="32" spans="3:70" s="84" customFormat="1" ht="14.25" customHeight="1" x14ac:dyDescent="0.25">
      <c r="C32" s="615"/>
      <c r="D32" s="615"/>
      <c r="E32" s="85"/>
      <c r="F32" s="615"/>
      <c r="G32" s="615"/>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row>
    <row r="33" spans="1:69" s="168" customFormat="1" ht="13.5" customHeight="1" x14ac:dyDescent="0.2">
      <c r="A33" s="165"/>
      <c r="B33" s="130"/>
      <c r="C33" s="130"/>
      <c r="D33" s="130"/>
      <c r="E33" s="130"/>
      <c r="F33" s="130"/>
      <c r="G33" s="130"/>
      <c r="H33" s="127"/>
      <c r="I33" s="166"/>
      <c r="J33" s="166"/>
      <c r="K33" s="167"/>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row>
    <row r="34" spans="1:69" x14ac:dyDescent="0.25">
      <c r="C34" s="142"/>
      <c r="D34" s="142"/>
      <c r="E34" s="142"/>
      <c r="F34" s="142"/>
      <c r="G34" s="142"/>
    </row>
    <row r="35" spans="1:69" x14ac:dyDescent="0.25">
      <c r="C35" s="142"/>
      <c r="D35" s="142"/>
      <c r="E35" s="142"/>
      <c r="F35" s="142"/>
      <c r="G35" s="142"/>
    </row>
    <row r="36" spans="1:69" x14ac:dyDescent="0.25">
      <c r="C36" s="142"/>
      <c r="D36" s="142"/>
      <c r="E36" s="142"/>
      <c r="F36" s="142"/>
      <c r="G36" s="142"/>
    </row>
    <row r="37" spans="1:69" x14ac:dyDescent="0.25">
      <c r="C37" s="142"/>
      <c r="D37" s="142"/>
      <c r="E37" s="142"/>
      <c r="F37" s="142"/>
      <c r="G37" s="142"/>
    </row>
    <row r="38" spans="1:69" x14ac:dyDescent="0.25">
      <c r="C38" s="142"/>
      <c r="D38" s="142"/>
      <c r="E38" s="142"/>
      <c r="F38" s="142"/>
      <c r="G38" s="142"/>
    </row>
    <row r="39" spans="1:69" x14ac:dyDescent="0.25">
      <c r="C39" s="142"/>
      <c r="D39" s="142"/>
      <c r="E39" s="142"/>
      <c r="F39" s="142"/>
      <c r="G39" s="142"/>
    </row>
    <row r="40" spans="1:69" x14ac:dyDescent="0.25">
      <c r="C40" s="142"/>
      <c r="D40" s="142"/>
      <c r="E40" s="142"/>
      <c r="F40" s="142"/>
      <c r="G40" s="142"/>
    </row>
    <row r="41" spans="1:69" x14ac:dyDescent="0.25">
      <c r="C41" s="142"/>
      <c r="D41" s="142"/>
      <c r="E41" s="142"/>
      <c r="F41" s="142"/>
      <c r="G41" s="142"/>
    </row>
    <row r="42" spans="1:69" x14ac:dyDescent="0.25">
      <c r="C42" s="142"/>
      <c r="D42" s="142"/>
      <c r="E42" s="142"/>
      <c r="F42" s="142"/>
      <c r="G42" s="142"/>
    </row>
    <row r="43" spans="1:69" x14ac:dyDescent="0.25">
      <c r="C43" s="142"/>
      <c r="D43" s="142"/>
      <c r="E43" s="142"/>
      <c r="F43" s="142"/>
      <c r="G43" s="142"/>
    </row>
    <row r="44" spans="1:69" x14ac:dyDescent="0.25">
      <c r="C44" s="142"/>
      <c r="D44" s="142"/>
      <c r="E44" s="142"/>
      <c r="F44" s="142"/>
      <c r="G44" s="142"/>
    </row>
    <row r="45" spans="1:69" x14ac:dyDescent="0.25">
      <c r="C45" s="142"/>
      <c r="D45" s="142"/>
      <c r="E45" s="142"/>
      <c r="F45" s="142"/>
      <c r="G45" s="142"/>
    </row>
    <row r="46" spans="1:69" x14ac:dyDescent="0.25">
      <c r="C46" s="142"/>
      <c r="D46" s="142"/>
      <c r="E46" s="142"/>
      <c r="F46" s="142"/>
      <c r="G46" s="142"/>
    </row>
    <row r="47" spans="1:69" x14ac:dyDescent="0.25">
      <c r="C47" s="142"/>
      <c r="D47" s="142"/>
      <c r="E47" s="142"/>
      <c r="F47" s="142"/>
      <c r="G47" s="142"/>
    </row>
    <row r="48" spans="1:69" x14ac:dyDescent="0.25">
      <c r="C48" s="142"/>
      <c r="D48" s="142"/>
      <c r="E48" s="142"/>
      <c r="F48" s="142"/>
      <c r="G48" s="142"/>
    </row>
    <row r="49" spans="3:70" s="84" customFormat="1" x14ac:dyDescent="0.25">
      <c r="C49" s="142"/>
      <c r="D49" s="142"/>
      <c r="E49" s="142"/>
      <c r="F49" s="142"/>
      <c r="G49" s="142"/>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row>
    <row r="50" spans="3:70" s="84" customFormat="1" x14ac:dyDescent="0.25">
      <c r="C50" s="142"/>
      <c r="D50" s="142"/>
      <c r="E50" s="142"/>
      <c r="F50" s="142"/>
      <c r="G50" s="142"/>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row>
    <row r="51" spans="3:70" s="84" customFormat="1" x14ac:dyDescent="0.25">
      <c r="C51" s="142"/>
      <c r="D51" s="142"/>
      <c r="E51" s="142"/>
      <c r="F51" s="142"/>
      <c r="G51" s="142"/>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row>
    <row r="52" spans="3:70" s="84" customFormat="1" x14ac:dyDescent="0.25">
      <c r="C52" s="142"/>
      <c r="D52" s="142"/>
      <c r="E52" s="142"/>
      <c r="F52" s="142"/>
      <c r="G52" s="142"/>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row>
    <row r="53" spans="3:70" s="84" customFormat="1" x14ac:dyDescent="0.25">
      <c r="C53" s="142"/>
      <c r="D53" s="142"/>
      <c r="E53" s="142"/>
      <c r="F53" s="142"/>
      <c r="G53" s="142"/>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row>
    <row r="54" spans="3:70" s="84" customFormat="1" x14ac:dyDescent="0.25">
      <c r="C54" s="142"/>
      <c r="D54" s="142"/>
      <c r="E54" s="142"/>
      <c r="F54" s="142"/>
      <c r="G54" s="142"/>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row>
    <row r="55" spans="3:70" s="84" customFormat="1" x14ac:dyDescent="0.25">
      <c r="C55" s="142"/>
      <c r="D55" s="142"/>
      <c r="E55" s="142"/>
      <c r="F55" s="142"/>
      <c r="G55" s="142"/>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row>
    <row r="56" spans="3:70" s="84" customFormat="1" x14ac:dyDescent="0.25">
      <c r="C56" s="142"/>
      <c r="D56" s="142"/>
      <c r="E56" s="142"/>
      <c r="F56" s="142"/>
      <c r="G56" s="142"/>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row>
    <row r="57" spans="3:70" s="84" customFormat="1" x14ac:dyDescent="0.25">
      <c r="C57" s="142"/>
      <c r="D57" s="142"/>
      <c r="E57" s="142"/>
      <c r="F57" s="142"/>
      <c r="G57" s="142"/>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row>
    <row r="58" spans="3:70" s="84" customFormat="1" x14ac:dyDescent="0.25">
      <c r="C58" s="142"/>
      <c r="D58" s="142"/>
      <c r="E58" s="142"/>
      <c r="F58" s="142"/>
      <c r="G58" s="142"/>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row>
    <row r="59" spans="3:70" s="84" customFormat="1" x14ac:dyDescent="0.25">
      <c r="C59" s="142"/>
      <c r="D59" s="142"/>
      <c r="E59" s="142"/>
      <c r="F59" s="142"/>
      <c r="G59" s="142"/>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row>
    <row r="60" spans="3:70" s="84" customFormat="1" x14ac:dyDescent="0.25">
      <c r="C60" s="142"/>
      <c r="D60" s="142"/>
      <c r="E60" s="142"/>
      <c r="F60" s="142"/>
      <c r="G60" s="142"/>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row>
    <row r="61" spans="3:70" s="84" customFormat="1" x14ac:dyDescent="0.25">
      <c r="C61" s="142"/>
      <c r="D61" s="142"/>
      <c r="E61" s="142"/>
      <c r="F61" s="142"/>
      <c r="G61" s="142"/>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row>
    <row r="62" spans="3:70" s="84" customFormat="1" x14ac:dyDescent="0.25">
      <c r="C62" s="142"/>
      <c r="D62" s="142"/>
      <c r="E62" s="142"/>
      <c r="F62" s="142"/>
      <c r="G62" s="142"/>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row>
    <row r="63" spans="3:70" s="84" customFormat="1" x14ac:dyDescent="0.25">
      <c r="C63" s="142"/>
      <c r="D63" s="142"/>
      <c r="E63" s="142"/>
      <c r="F63" s="142"/>
      <c r="G63" s="142"/>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row>
    <row r="64" spans="3:70" s="84" customFormat="1" x14ac:dyDescent="0.25">
      <c r="C64" s="142"/>
      <c r="D64" s="142"/>
      <c r="E64" s="142"/>
      <c r="F64" s="142"/>
      <c r="G64" s="142"/>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row>
    <row r="65" spans="3:70" s="84" customFormat="1" x14ac:dyDescent="0.25">
      <c r="C65" s="142"/>
      <c r="D65" s="142"/>
      <c r="E65" s="142"/>
      <c r="F65" s="142"/>
      <c r="G65" s="142"/>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row>
    <row r="66" spans="3:70" s="84" customFormat="1" x14ac:dyDescent="0.25">
      <c r="C66" s="142"/>
      <c r="D66" s="142"/>
      <c r="E66" s="142"/>
      <c r="F66" s="142"/>
      <c r="G66" s="142"/>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row>
    <row r="67" spans="3:70" s="84" customFormat="1" x14ac:dyDescent="0.25">
      <c r="C67" s="142"/>
      <c r="D67" s="142"/>
      <c r="E67" s="142"/>
      <c r="F67" s="142"/>
      <c r="G67" s="142"/>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row>
    <row r="68" spans="3:70" s="84" customFormat="1" x14ac:dyDescent="0.25">
      <c r="C68" s="142"/>
      <c r="D68" s="142"/>
      <c r="E68" s="142"/>
      <c r="F68" s="142"/>
      <c r="G68" s="142"/>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row>
    <row r="69" spans="3:70" s="84" customFormat="1" x14ac:dyDescent="0.25">
      <c r="C69" s="142"/>
      <c r="D69" s="142"/>
      <c r="E69" s="142"/>
      <c r="F69" s="142"/>
      <c r="G69" s="142"/>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row>
    <row r="70" spans="3:70" s="84" customFormat="1" x14ac:dyDescent="0.25">
      <c r="C70" s="142"/>
      <c r="D70" s="142"/>
      <c r="E70" s="142"/>
      <c r="F70" s="142"/>
      <c r="G70" s="142"/>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row>
    <row r="71" spans="3:70" s="84" customFormat="1" x14ac:dyDescent="0.25">
      <c r="C71" s="142"/>
      <c r="D71" s="142"/>
      <c r="E71" s="142"/>
      <c r="F71" s="142"/>
      <c r="G71" s="142"/>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row>
    <row r="72" spans="3:70" s="84" customFormat="1" x14ac:dyDescent="0.25">
      <c r="C72" s="142"/>
      <c r="D72" s="142"/>
      <c r="E72" s="142"/>
      <c r="F72" s="142"/>
      <c r="G72" s="142"/>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row>
    <row r="73" spans="3:70" s="84" customFormat="1" x14ac:dyDescent="0.25">
      <c r="C73" s="142"/>
      <c r="D73" s="142"/>
      <c r="E73" s="142"/>
      <c r="F73" s="142"/>
      <c r="G73" s="142"/>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row>
    <row r="74" spans="3:70" s="84" customFormat="1" x14ac:dyDescent="0.25">
      <c r="C74" s="142"/>
      <c r="D74" s="142"/>
      <c r="E74" s="142"/>
      <c r="F74" s="142"/>
      <c r="G74" s="142"/>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row>
    <row r="75" spans="3:70" s="84" customFormat="1" x14ac:dyDescent="0.25">
      <c r="C75" s="142"/>
      <c r="D75" s="142"/>
      <c r="E75" s="142"/>
      <c r="F75" s="142"/>
      <c r="G75" s="142"/>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row>
    <row r="76" spans="3:70" s="84" customFormat="1" x14ac:dyDescent="0.25">
      <c r="C76" s="142"/>
      <c r="D76" s="142"/>
      <c r="E76" s="142"/>
      <c r="F76" s="142"/>
      <c r="G76" s="142"/>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row>
    <row r="77" spans="3:70" s="84" customFormat="1" x14ac:dyDescent="0.25">
      <c r="C77" s="142"/>
      <c r="D77" s="142"/>
      <c r="E77" s="142"/>
      <c r="F77" s="142"/>
      <c r="G77" s="142"/>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row>
    <row r="78" spans="3:70" s="84" customFormat="1" x14ac:dyDescent="0.25">
      <c r="C78" s="142"/>
      <c r="D78" s="142"/>
      <c r="E78" s="142"/>
      <c r="F78" s="142"/>
      <c r="G78" s="142"/>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row>
    <row r="79" spans="3:70" s="84" customFormat="1" x14ac:dyDescent="0.25">
      <c r="C79" s="142"/>
      <c r="D79" s="142"/>
      <c r="E79" s="142"/>
      <c r="F79" s="142"/>
      <c r="G79" s="142"/>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row>
    <row r="80" spans="3:70" s="84" customFormat="1" x14ac:dyDescent="0.25">
      <c r="C80" s="142"/>
      <c r="D80" s="142"/>
      <c r="E80" s="142"/>
      <c r="F80" s="142"/>
      <c r="G80" s="142"/>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row>
    <row r="81" spans="3:70" s="84" customFormat="1" x14ac:dyDescent="0.25">
      <c r="C81" s="142"/>
      <c r="D81" s="142"/>
      <c r="E81" s="142"/>
      <c r="F81" s="142"/>
      <c r="G81" s="142"/>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row>
    <row r="82" spans="3:70" s="84" customFormat="1" x14ac:dyDescent="0.25">
      <c r="C82" s="142"/>
      <c r="D82" s="142"/>
      <c r="E82" s="142"/>
      <c r="F82" s="142"/>
      <c r="G82" s="142"/>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row>
    <row r="83" spans="3:70" s="84" customFormat="1" x14ac:dyDescent="0.25">
      <c r="C83" s="142"/>
      <c r="D83" s="142"/>
      <c r="E83" s="142"/>
      <c r="F83" s="142"/>
      <c r="G83" s="142"/>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row>
    <row r="84" spans="3:70" s="84" customFormat="1" x14ac:dyDescent="0.25">
      <c r="C84" s="142"/>
      <c r="D84" s="142"/>
      <c r="E84" s="142"/>
      <c r="F84" s="142"/>
      <c r="G84" s="142"/>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row>
    <row r="85" spans="3:70" s="84" customFormat="1" x14ac:dyDescent="0.25">
      <c r="C85" s="142"/>
      <c r="D85" s="142"/>
      <c r="E85" s="142"/>
      <c r="F85" s="142"/>
      <c r="G85" s="142"/>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row>
    <row r="86" spans="3:70" s="84" customFormat="1" x14ac:dyDescent="0.25">
      <c r="C86" s="142"/>
      <c r="D86" s="142"/>
      <c r="E86" s="142"/>
      <c r="F86" s="142"/>
      <c r="G86" s="142"/>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row>
    <row r="87" spans="3:70" s="84" customFormat="1" x14ac:dyDescent="0.25">
      <c r="C87" s="142"/>
      <c r="D87" s="142"/>
      <c r="E87" s="142"/>
      <c r="F87" s="142"/>
      <c r="G87" s="142"/>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row>
    <row r="88" spans="3:70" s="84" customFormat="1" x14ac:dyDescent="0.25">
      <c r="C88" s="142"/>
      <c r="D88" s="142"/>
      <c r="E88" s="142"/>
      <c r="F88" s="142"/>
      <c r="G88" s="142"/>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row>
    <row r="89" spans="3:70" s="84" customFormat="1" x14ac:dyDescent="0.25">
      <c r="C89" s="142"/>
      <c r="D89" s="142"/>
      <c r="E89" s="142"/>
      <c r="F89" s="142"/>
      <c r="G89" s="142"/>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row>
    <row r="90" spans="3:70" s="84" customFormat="1" x14ac:dyDescent="0.25">
      <c r="C90" s="142"/>
      <c r="D90" s="142"/>
      <c r="E90" s="142"/>
      <c r="F90" s="142"/>
      <c r="G90" s="142"/>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row>
    <row r="91" spans="3:70" s="84" customFormat="1" x14ac:dyDescent="0.25">
      <c r="C91" s="142"/>
      <c r="D91" s="142"/>
      <c r="E91" s="142"/>
      <c r="F91" s="142"/>
      <c r="G91" s="142"/>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row>
    <row r="92" spans="3:70" s="84" customFormat="1" x14ac:dyDescent="0.25">
      <c r="C92" s="142"/>
      <c r="D92" s="142"/>
      <c r="E92" s="142"/>
      <c r="F92" s="142"/>
      <c r="G92" s="142"/>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row>
    <row r="93" spans="3:70" s="84" customFormat="1" x14ac:dyDescent="0.25">
      <c r="C93" s="142"/>
      <c r="D93" s="142"/>
      <c r="E93" s="142"/>
      <c r="F93" s="142"/>
      <c r="G93" s="142"/>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row>
    <row r="94" spans="3:70" s="84" customFormat="1" x14ac:dyDescent="0.25">
      <c r="C94" s="142"/>
      <c r="D94" s="142"/>
      <c r="E94" s="142"/>
      <c r="F94" s="142"/>
      <c r="G94" s="142"/>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row>
    <row r="95" spans="3:70" s="84" customFormat="1" x14ac:dyDescent="0.25">
      <c r="C95" s="142"/>
      <c r="D95" s="142"/>
      <c r="E95" s="142"/>
      <c r="F95" s="142"/>
      <c r="G95" s="142"/>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row>
    <row r="96" spans="3:70" s="84" customFormat="1" x14ac:dyDescent="0.25">
      <c r="C96" s="142"/>
      <c r="D96" s="142"/>
      <c r="E96" s="142"/>
      <c r="F96" s="142"/>
      <c r="G96" s="142"/>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row>
    <row r="97" spans="3:70" s="84" customFormat="1" x14ac:dyDescent="0.25">
      <c r="C97" s="142"/>
      <c r="D97" s="142"/>
      <c r="E97" s="142"/>
      <c r="F97" s="142"/>
      <c r="G97" s="142"/>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row>
    <row r="98" spans="3:70" s="84" customFormat="1" x14ac:dyDescent="0.25">
      <c r="C98" s="142"/>
      <c r="D98" s="142"/>
      <c r="E98" s="142"/>
      <c r="F98" s="142"/>
      <c r="G98" s="142"/>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row>
    <row r="99" spans="3:70" s="84" customFormat="1" x14ac:dyDescent="0.25">
      <c r="C99" s="142"/>
      <c r="D99" s="142"/>
      <c r="E99" s="142"/>
      <c r="F99" s="142"/>
      <c r="G99" s="142"/>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row>
    <row r="100" spans="3:70" s="84" customFormat="1" x14ac:dyDescent="0.25">
      <c r="C100" s="142"/>
      <c r="D100" s="142"/>
      <c r="E100" s="142"/>
      <c r="F100" s="142"/>
      <c r="G100" s="142"/>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row>
    <row r="101" spans="3:70" s="84" customFormat="1" x14ac:dyDescent="0.25">
      <c r="C101" s="142"/>
      <c r="D101" s="142"/>
      <c r="E101" s="142"/>
      <c r="F101" s="142"/>
      <c r="G101" s="142"/>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row>
    <row r="102" spans="3:70" s="84" customFormat="1" x14ac:dyDescent="0.25">
      <c r="C102" s="142"/>
      <c r="D102" s="142"/>
      <c r="E102" s="142"/>
      <c r="F102" s="142"/>
      <c r="G102" s="142"/>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row>
    <row r="103" spans="3:70" s="84" customFormat="1" x14ac:dyDescent="0.25">
      <c r="C103" s="142"/>
      <c r="D103" s="142"/>
      <c r="E103" s="142"/>
      <c r="F103" s="142"/>
      <c r="G103" s="142"/>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row>
    <row r="104" spans="3:70" s="84" customFormat="1" x14ac:dyDescent="0.25">
      <c r="C104" s="142"/>
      <c r="D104" s="142"/>
      <c r="E104" s="142"/>
      <c r="F104" s="142"/>
      <c r="G104" s="142"/>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row>
    <row r="105" spans="3:70" s="84" customFormat="1" x14ac:dyDescent="0.25">
      <c r="C105" s="142"/>
      <c r="D105" s="142"/>
      <c r="E105" s="142"/>
      <c r="F105" s="142"/>
      <c r="G105" s="142"/>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row>
    <row r="106" spans="3:70" s="84" customFormat="1" x14ac:dyDescent="0.25">
      <c r="C106" s="142"/>
      <c r="D106" s="142"/>
      <c r="E106" s="142"/>
      <c r="F106" s="142"/>
      <c r="G106" s="142"/>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row>
    <row r="107" spans="3:70" s="84" customFormat="1" x14ac:dyDescent="0.25">
      <c r="C107" s="142"/>
      <c r="D107" s="142"/>
      <c r="E107" s="142"/>
      <c r="F107" s="142"/>
      <c r="G107" s="142"/>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row>
    <row r="108" spans="3:70" s="84" customFormat="1" x14ac:dyDescent="0.25">
      <c r="C108" s="142"/>
      <c r="D108" s="142"/>
      <c r="E108" s="142"/>
      <c r="F108" s="142"/>
      <c r="G108" s="142"/>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row>
    <row r="109" spans="3:70" s="84" customFormat="1" x14ac:dyDescent="0.25">
      <c r="C109" s="142"/>
      <c r="D109" s="142"/>
      <c r="E109" s="142"/>
      <c r="F109" s="142"/>
      <c r="G109" s="142"/>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row>
    <row r="110" spans="3:70" s="84" customFormat="1" x14ac:dyDescent="0.25">
      <c r="C110" s="142"/>
      <c r="D110" s="142"/>
      <c r="E110" s="142"/>
      <c r="F110" s="142"/>
      <c r="G110" s="142"/>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row>
    <row r="111" spans="3:70" s="84" customFormat="1" x14ac:dyDescent="0.25">
      <c r="C111" s="142"/>
      <c r="D111" s="142"/>
      <c r="E111" s="142"/>
      <c r="F111" s="142"/>
      <c r="G111" s="142"/>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row>
    <row r="112" spans="3:70" s="84" customFormat="1" x14ac:dyDescent="0.25">
      <c r="C112" s="142"/>
      <c r="D112" s="142"/>
      <c r="E112" s="142"/>
      <c r="F112" s="142"/>
      <c r="G112" s="142"/>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row>
    <row r="113" spans="3:70" s="84" customFormat="1" x14ac:dyDescent="0.25">
      <c r="C113" s="142"/>
      <c r="D113" s="142"/>
      <c r="E113" s="142"/>
      <c r="F113" s="142"/>
      <c r="G113" s="142"/>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row>
    <row r="114" spans="3:70" s="84" customFormat="1" x14ac:dyDescent="0.25">
      <c r="C114" s="142"/>
      <c r="D114" s="142"/>
      <c r="E114" s="142"/>
      <c r="F114" s="142"/>
      <c r="G114" s="142"/>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row>
    <row r="115" spans="3:70" s="84" customFormat="1" x14ac:dyDescent="0.25">
      <c r="C115" s="142"/>
      <c r="D115" s="142"/>
      <c r="E115" s="142"/>
      <c r="F115" s="142"/>
      <c r="G115" s="142"/>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row>
    <row r="116" spans="3:70" s="84" customFormat="1" x14ac:dyDescent="0.25">
      <c r="C116" s="142"/>
      <c r="D116" s="142"/>
      <c r="E116" s="142"/>
      <c r="F116" s="142"/>
      <c r="G116" s="142"/>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row>
    <row r="117" spans="3:70" s="84" customFormat="1" x14ac:dyDescent="0.25">
      <c r="C117" s="142"/>
      <c r="D117" s="142"/>
      <c r="E117" s="142"/>
      <c r="F117" s="142"/>
      <c r="G117" s="142"/>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3"/>
      <c r="BR117" s="83"/>
    </row>
    <row r="118" spans="3:70" s="84" customFormat="1" x14ac:dyDescent="0.25">
      <c r="C118" s="142"/>
      <c r="D118" s="142"/>
      <c r="E118" s="142"/>
      <c r="F118" s="142"/>
      <c r="G118" s="142"/>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row>
    <row r="119" spans="3:70" s="84" customFormat="1" x14ac:dyDescent="0.25">
      <c r="C119" s="142"/>
      <c r="D119" s="142"/>
      <c r="E119" s="142"/>
      <c r="F119" s="142"/>
      <c r="G119" s="142"/>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3"/>
      <c r="BR119" s="83"/>
    </row>
    <row r="120" spans="3:70" s="84" customFormat="1" x14ac:dyDescent="0.25">
      <c r="C120" s="142"/>
      <c r="D120" s="142"/>
      <c r="E120" s="142"/>
      <c r="F120" s="142"/>
      <c r="G120" s="142"/>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83"/>
    </row>
    <row r="121" spans="3:70" s="84" customFormat="1" x14ac:dyDescent="0.25">
      <c r="C121" s="142"/>
      <c r="D121" s="142"/>
      <c r="E121" s="142"/>
      <c r="F121" s="142"/>
      <c r="G121" s="142"/>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83"/>
    </row>
    <row r="122" spans="3:70" s="84" customFormat="1" x14ac:dyDescent="0.25">
      <c r="C122" s="142"/>
      <c r="D122" s="142"/>
      <c r="E122" s="142"/>
      <c r="F122" s="142"/>
      <c r="G122" s="142"/>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row>
    <row r="123" spans="3:70" s="84" customFormat="1" x14ac:dyDescent="0.25">
      <c r="C123" s="142"/>
      <c r="D123" s="142"/>
      <c r="E123" s="142"/>
      <c r="F123" s="142"/>
      <c r="G123" s="142"/>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c r="BL123" s="83"/>
      <c r="BM123" s="83"/>
      <c r="BN123" s="83"/>
      <c r="BO123" s="83"/>
      <c r="BP123" s="83"/>
      <c r="BQ123" s="83"/>
      <c r="BR123" s="83"/>
    </row>
    <row r="124" spans="3:70" s="84" customFormat="1" x14ac:dyDescent="0.25">
      <c r="C124" s="142"/>
      <c r="D124" s="142"/>
      <c r="E124" s="142"/>
      <c r="F124" s="142"/>
      <c r="G124" s="142"/>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3"/>
      <c r="BR124" s="83"/>
    </row>
    <row r="125" spans="3:70" s="84" customFormat="1" x14ac:dyDescent="0.25">
      <c r="C125" s="142"/>
      <c r="D125" s="142"/>
      <c r="E125" s="142"/>
      <c r="F125" s="142"/>
      <c r="G125" s="142"/>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c r="BL125" s="83"/>
      <c r="BM125" s="83"/>
      <c r="BN125" s="83"/>
      <c r="BO125" s="83"/>
      <c r="BP125" s="83"/>
      <c r="BQ125" s="83"/>
      <c r="BR125" s="83"/>
    </row>
    <row r="126" spans="3:70" s="84" customFormat="1" x14ac:dyDescent="0.25">
      <c r="C126" s="142"/>
      <c r="D126" s="142"/>
      <c r="E126" s="142"/>
      <c r="F126" s="142"/>
      <c r="G126" s="142"/>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row>
    <row r="127" spans="3:70" s="84" customFormat="1" x14ac:dyDescent="0.25">
      <c r="C127" s="142"/>
      <c r="D127" s="142"/>
      <c r="E127" s="142"/>
      <c r="F127" s="142"/>
      <c r="G127" s="142"/>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c r="BM127" s="83"/>
      <c r="BN127" s="83"/>
      <c r="BO127" s="83"/>
      <c r="BP127" s="83"/>
      <c r="BQ127" s="83"/>
      <c r="BR127" s="83"/>
    </row>
    <row r="128" spans="3:70" s="84" customFormat="1" x14ac:dyDescent="0.25">
      <c r="C128" s="142"/>
      <c r="D128" s="142"/>
      <c r="E128" s="142"/>
      <c r="F128" s="142"/>
      <c r="G128" s="142"/>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c r="BL128" s="83"/>
      <c r="BM128" s="83"/>
      <c r="BN128" s="83"/>
      <c r="BO128" s="83"/>
      <c r="BP128" s="83"/>
      <c r="BQ128" s="83"/>
      <c r="BR128" s="83"/>
    </row>
    <row r="129" spans="3:70" s="84" customFormat="1" x14ac:dyDescent="0.25">
      <c r="C129" s="142"/>
      <c r="D129" s="142"/>
      <c r="E129" s="142"/>
      <c r="F129" s="142"/>
      <c r="G129" s="142"/>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c r="BL129" s="83"/>
      <c r="BM129" s="83"/>
      <c r="BN129" s="83"/>
      <c r="BO129" s="83"/>
      <c r="BP129" s="83"/>
      <c r="BQ129" s="83"/>
      <c r="BR129" s="83"/>
    </row>
    <row r="130" spans="3:70" s="84" customFormat="1" x14ac:dyDescent="0.25">
      <c r="C130" s="142"/>
      <c r="D130" s="142"/>
      <c r="E130" s="142"/>
      <c r="F130" s="142"/>
      <c r="G130" s="142"/>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O130" s="83"/>
      <c r="BP130" s="83"/>
      <c r="BQ130" s="83"/>
      <c r="BR130" s="83"/>
    </row>
    <row r="131" spans="3:70" s="84" customFormat="1" x14ac:dyDescent="0.25">
      <c r="C131" s="142"/>
      <c r="D131" s="142"/>
      <c r="E131" s="142"/>
      <c r="F131" s="142"/>
      <c r="G131" s="142"/>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c r="BL131" s="83"/>
      <c r="BM131" s="83"/>
      <c r="BN131" s="83"/>
      <c r="BO131" s="83"/>
      <c r="BP131" s="83"/>
      <c r="BQ131" s="83"/>
      <c r="BR131" s="83"/>
    </row>
    <row r="132" spans="3:70" s="84" customFormat="1" x14ac:dyDescent="0.25">
      <c r="C132" s="142"/>
      <c r="D132" s="142"/>
      <c r="E132" s="142"/>
      <c r="F132" s="142"/>
      <c r="G132" s="142"/>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c r="BL132" s="83"/>
      <c r="BM132" s="83"/>
      <c r="BN132" s="83"/>
      <c r="BO132" s="83"/>
      <c r="BP132" s="83"/>
      <c r="BQ132" s="83"/>
      <c r="BR132" s="83"/>
    </row>
    <row r="133" spans="3:70" s="84" customFormat="1" x14ac:dyDescent="0.25">
      <c r="C133" s="142"/>
      <c r="D133" s="142"/>
      <c r="E133" s="142"/>
      <c r="F133" s="142"/>
      <c r="G133" s="142"/>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83"/>
      <c r="BN133" s="83"/>
      <c r="BO133" s="83"/>
      <c r="BP133" s="83"/>
      <c r="BQ133" s="83"/>
      <c r="BR133" s="83"/>
    </row>
    <row r="134" spans="3:70" s="84" customFormat="1" x14ac:dyDescent="0.25">
      <c r="C134" s="142"/>
      <c r="D134" s="142"/>
      <c r="E134" s="142"/>
      <c r="F134" s="142"/>
      <c r="G134" s="142"/>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c r="BL134" s="83"/>
      <c r="BM134" s="83"/>
      <c r="BN134" s="83"/>
      <c r="BO134" s="83"/>
      <c r="BP134" s="83"/>
      <c r="BQ134" s="83"/>
      <c r="BR134" s="83"/>
    </row>
    <row r="135" spans="3:70" s="84" customFormat="1" x14ac:dyDescent="0.25">
      <c r="C135" s="142"/>
      <c r="D135" s="142"/>
      <c r="E135" s="142"/>
      <c r="F135" s="142"/>
      <c r="G135" s="142"/>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c r="BM135" s="83"/>
      <c r="BN135" s="83"/>
      <c r="BO135" s="83"/>
      <c r="BP135" s="83"/>
      <c r="BQ135" s="83"/>
      <c r="BR135" s="83"/>
    </row>
    <row r="136" spans="3:70" s="84" customFormat="1" x14ac:dyDescent="0.25">
      <c r="C136" s="142"/>
      <c r="D136" s="142"/>
      <c r="E136" s="142"/>
      <c r="F136" s="142"/>
      <c r="G136" s="142"/>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c r="BL136" s="83"/>
      <c r="BM136" s="83"/>
      <c r="BN136" s="83"/>
      <c r="BO136" s="83"/>
      <c r="BP136" s="83"/>
      <c r="BQ136" s="83"/>
      <c r="BR136" s="83"/>
    </row>
    <row r="137" spans="3:70" s="84" customFormat="1" x14ac:dyDescent="0.25">
      <c r="C137" s="142"/>
      <c r="D137" s="142"/>
      <c r="E137" s="142"/>
      <c r="F137" s="142"/>
      <c r="G137" s="142"/>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c r="BI137" s="83"/>
      <c r="BJ137" s="83"/>
      <c r="BK137" s="83"/>
      <c r="BL137" s="83"/>
      <c r="BM137" s="83"/>
      <c r="BN137" s="83"/>
      <c r="BO137" s="83"/>
      <c r="BP137" s="83"/>
      <c r="BQ137" s="83"/>
      <c r="BR137" s="83"/>
    </row>
    <row r="138" spans="3:70" s="84" customFormat="1" x14ac:dyDescent="0.25">
      <c r="C138" s="142"/>
      <c r="D138" s="142"/>
      <c r="E138" s="142"/>
      <c r="F138" s="142"/>
      <c r="G138" s="142"/>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c r="BI138" s="83"/>
      <c r="BJ138" s="83"/>
      <c r="BK138" s="83"/>
      <c r="BL138" s="83"/>
      <c r="BM138" s="83"/>
      <c r="BN138" s="83"/>
      <c r="BO138" s="83"/>
      <c r="BP138" s="83"/>
      <c r="BQ138" s="83"/>
      <c r="BR138" s="83"/>
    </row>
    <row r="139" spans="3:70" s="84" customFormat="1" x14ac:dyDescent="0.25">
      <c r="C139" s="142"/>
      <c r="D139" s="142"/>
      <c r="E139" s="142"/>
      <c r="F139" s="142"/>
      <c r="G139" s="142"/>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c r="BI139" s="83"/>
      <c r="BJ139" s="83"/>
      <c r="BK139" s="83"/>
      <c r="BL139" s="83"/>
      <c r="BM139" s="83"/>
      <c r="BN139" s="83"/>
      <c r="BO139" s="83"/>
      <c r="BP139" s="83"/>
      <c r="BQ139" s="83"/>
      <c r="BR139" s="83"/>
    </row>
    <row r="140" spans="3:70" s="84" customFormat="1" x14ac:dyDescent="0.25">
      <c r="C140" s="142"/>
      <c r="D140" s="142"/>
      <c r="E140" s="142"/>
      <c r="F140" s="142"/>
      <c r="G140" s="142"/>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c r="BI140" s="83"/>
      <c r="BJ140" s="83"/>
      <c r="BK140" s="83"/>
      <c r="BL140" s="83"/>
      <c r="BM140" s="83"/>
      <c r="BN140" s="83"/>
      <c r="BO140" s="83"/>
      <c r="BP140" s="83"/>
      <c r="BQ140" s="83"/>
      <c r="BR140" s="83"/>
    </row>
    <row r="141" spans="3:70" s="84" customFormat="1" x14ac:dyDescent="0.25">
      <c r="C141" s="142"/>
      <c r="D141" s="142"/>
      <c r="E141" s="142"/>
      <c r="F141" s="142"/>
      <c r="G141" s="142"/>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c r="BM141" s="83"/>
      <c r="BN141" s="83"/>
      <c r="BO141" s="83"/>
      <c r="BP141" s="83"/>
      <c r="BQ141" s="83"/>
      <c r="BR141" s="83"/>
    </row>
    <row r="142" spans="3:70" s="84" customFormat="1" x14ac:dyDescent="0.25">
      <c r="C142" s="142"/>
      <c r="D142" s="142"/>
      <c r="E142" s="142"/>
      <c r="F142" s="142"/>
      <c r="G142" s="142"/>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83"/>
      <c r="BR142" s="83"/>
    </row>
    <row r="143" spans="3:70" s="84" customFormat="1" x14ac:dyDescent="0.25">
      <c r="C143" s="142"/>
      <c r="D143" s="142"/>
      <c r="E143" s="142"/>
      <c r="F143" s="142"/>
      <c r="G143" s="142"/>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3"/>
      <c r="BQ143" s="83"/>
      <c r="BR143" s="83"/>
    </row>
    <row r="144" spans="3:70" s="84" customFormat="1" x14ac:dyDescent="0.25">
      <c r="C144" s="142"/>
      <c r="D144" s="142"/>
      <c r="E144" s="142"/>
      <c r="F144" s="142"/>
      <c r="G144" s="142"/>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3"/>
      <c r="BR144" s="83"/>
    </row>
    <row r="145" spans="3:70" s="84" customFormat="1" x14ac:dyDescent="0.25">
      <c r="C145" s="142"/>
      <c r="D145" s="142"/>
      <c r="E145" s="142"/>
      <c r="F145" s="142"/>
      <c r="G145" s="142"/>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c r="BI145" s="83"/>
      <c r="BJ145" s="83"/>
      <c r="BK145" s="83"/>
      <c r="BL145" s="83"/>
      <c r="BM145" s="83"/>
      <c r="BN145" s="83"/>
      <c r="BO145" s="83"/>
      <c r="BP145" s="83"/>
      <c r="BQ145" s="83"/>
      <c r="BR145" s="83"/>
    </row>
    <row r="146" spans="3:70" s="84" customFormat="1" x14ac:dyDescent="0.25">
      <c r="C146" s="142"/>
      <c r="D146" s="142"/>
      <c r="E146" s="142"/>
      <c r="F146" s="142"/>
      <c r="G146" s="142"/>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c r="BI146" s="83"/>
      <c r="BJ146" s="83"/>
      <c r="BK146" s="83"/>
      <c r="BL146" s="83"/>
      <c r="BM146" s="83"/>
      <c r="BN146" s="83"/>
      <c r="BO146" s="83"/>
      <c r="BP146" s="83"/>
      <c r="BQ146" s="83"/>
      <c r="BR146" s="83"/>
    </row>
    <row r="147" spans="3:70" s="84" customFormat="1" x14ac:dyDescent="0.25">
      <c r="C147" s="142"/>
      <c r="D147" s="142"/>
      <c r="E147" s="142"/>
      <c r="F147" s="142"/>
      <c r="G147" s="142"/>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c r="BI147" s="83"/>
      <c r="BJ147" s="83"/>
      <c r="BK147" s="83"/>
      <c r="BL147" s="83"/>
      <c r="BM147" s="83"/>
      <c r="BN147" s="83"/>
      <c r="BO147" s="83"/>
      <c r="BP147" s="83"/>
      <c r="BQ147" s="83"/>
      <c r="BR147" s="83"/>
    </row>
    <row r="148" spans="3:70" s="84" customFormat="1" x14ac:dyDescent="0.25">
      <c r="C148" s="142"/>
      <c r="D148" s="142"/>
      <c r="E148" s="142"/>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c r="BM148" s="83"/>
      <c r="BN148" s="83"/>
      <c r="BO148" s="83"/>
      <c r="BP148" s="83"/>
      <c r="BQ148" s="83"/>
      <c r="BR148" s="83"/>
    </row>
    <row r="149" spans="3:70" s="84" customFormat="1" x14ac:dyDescent="0.25">
      <c r="C149" s="142"/>
      <c r="D149" s="142"/>
      <c r="E149" s="142"/>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c r="BM149" s="83"/>
      <c r="BN149" s="83"/>
      <c r="BO149" s="83"/>
      <c r="BP149" s="83"/>
      <c r="BQ149" s="83"/>
      <c r="BR149" s="83"/>
    </row>
    <row r="150" spans="3:70" s="84" customFormat="1" x14ac:dyDescent="0.25">
      <c r="C150" s="142"/>
      <c r="D150" s="142"/>
      <c r="E150" s="142"/>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c r="BM150" s="83"/>
      <c r="BN150" s="83"/>
      <c r="BO150" s="83"/>
      <c r="BP150" s="83"/>
      <c r="BQ150" s="83"/>
      <c r="BR150" s="83"/>
    </row>
    <row r="151" spans="3:70" s="84" customFormat="1" x14ac:dyDescent="0.25">
      <c r="C151" s="142"/>
      <c r="D151" s="142"/>
      <c r="E151" s="142"/>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3"/>
      <c r="BM151" s="83"/>
      <c r="BN151" s="83"/>
      <c r="BO151" s="83"/>
      <c r="BP151" s="83"/>
      <c r="BQ151" s="83"/>
      <c r="BR151" s="83"/>
    </row>
    <row r="152" spans="3:70" s="84" customFormat="1" x14ac:dyDescent="0.25">
      <c r="C152" s="142"/>
      <c r="D152" s="142"/>
      <c r="E152" s="142"/>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c r="BI152" s="83"/>
      <c r="BJ152" s="83"/>
      <c r="BK152" s="83"/>
      <c r="BL152" s="83"/>
      <c r="BM152" s="83"/>
      <c r="BN152" s="83"/>
      <c r="BO152" s="83"/>
      <c r="BP152" s="83"/>
      <c r="BQ152" s="83"/>
      <c r="BR152" s="83"/>
    </row>
    <row r="153" spans="3:70" s="84" customFormat="1" x14ac:dyDescent="0.25">
      <c r="C153" s="142"/>
      <c r="D153" s="142"/>
      <c r="E153" s="142"/>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c r="BJ153" s="83"/>
      <c r="BK153" s="83"/>
      <c r="BL153" s="83"/>
      <c r="BM153" s="83"/>
      <c r="BN153" s="83"/>
      <c r="BO153" s="83"/>
      <c r="BP153" s="83"/>
      <c r="BQ153" s="83"/>
      <c r="BR153" s="83"/>
    </row>
    <row r="154" spans="3:70" s="84" customFormat="1" x14ac:dyDescent="0.25">
      <c r="C154" s="142"/>
      <c r="D154" s="142"/>
      <c r="E154" s="142"/>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c r="BI154" s="83"/>
      <c r="BJ154" s="83"/>
      <c r="BK154" s="83"/>
      <c r="BL154" s="83"/>
      <c r="BM154" s="83"/>
      <c r="BN154" s="83"/>
      <c r="BO154" s="83"/>
      <c r="BP154" s="83"/>
      <c r="BQ154" s="83"/>
      <c r="BR154" s="83"/>
    </row>
    <row r="155" spans="3:70" s="84" customFormat="1" x14ac:dyDescent="0.25">
      <c r="C155" s="142"/>
      <c r="D155" s="142"/>
      <c r="E155" s="142"/>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c r="BI155" s="83"/>
      <c r="BJ155" s="83"/>
      <c r="BK155" s="83"/>
      <c r="BL155" s="83"/>
      <c r="BM155" s="83"/>
      <c r="BN155" s="83"/>
      <c r="BO155" s="83"/>
      <c r="BP155" s="83"/>
      <c r="BQ155" s="83"/>
      <c r="BR155" s="83"/>
    </row>
    <row r="156" spans="3:70" s="84" customFormat="1" x14ac:dyDescent="0.25">
      <c r="C156" s="142"/>
      <c r="D156" s="142"/>
      <c r="E156" s="142"/>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M156" s="83"/>
      <c r="BN156" s="83"/>
      <c r="BO156" s="83"/>
      <c r="BP156" s="83"/>
      <c r="BQ156" s="83"/>
      <c r="BR156" s="83"/>
    </row>
    <row r="157" spans="3:70" s="84" customFormat="1" x14ac:dyDescent="0.25">
      <c r="C157" s="142"/>
      <c r="D157" s="142"/>
      <c r="E157" s="142"/>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M157" s="83"/>
      <c r="BN157" s="83"/>
      <c r="BO157" s="83"/>
      <c r="BP157" s="83"/>
      <c r="BQ157" s="83"/>
      <c r="BR157" s="83"/>
    </row>
    <row r="158" spans="3:70" s="84" customFormat="1" x14ac:dyDescent="0.25">
      <c r="C158" s="142"/>
      <c r="D158" s="142"/>
      <c r="E158" s="142"/>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M158" s="83"/>
      <c r="BN158" s="83"/>
      <c r="BO158" s="83"/>
      <c r="BP158" s="83"/>
      <c r="BQ158" s="83"/>
      <c r="BR158" s="83"/>
    </row>
    <row r="159" spans="3:70" s="84" customFormat="1" x14ac:dyDescent="0.25">
      <c r="C159" s="142"/>
      <c r="D159" s="142"/>
      <c r="E159" s="142"/>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c r="BI159" s="83"/>
      <c r="BJ159" s="83"/>
      <c r="BK159" s="83"/>
      <c r="BL159" s="83"/>
      <c r="BM159" s="83"/>
      <c r="BN159" s="83"/>
      <c r="BO159" s="83"/>
      <c r="BP159" s="83"/>
      <c r="BQ159" s="83"/>
      <c r="BR159" s="83"/>
    </row>
    <row r="160" spans="3:70" s="84" customFormat="1" x14ac:dyDescent="0.25">
      <c r="C160" s="142"/>
      <c r="D160" s="142"/>
      <c r="E160" s="142"/>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c r="BI160" s="83"/>
      <c r="BJ160" s="83"/>
      <c r="BK160" s="83"/>
      <c r="BL160" s="83"/>
      <c r="BM160" s="83"/>
      <c r="BN160" s="83"/>
      <c r="BO160" s="83"/>
      <c r="BP160" s="83"/>
      <c r="BQ160" s="83"/>
      <c r="BR160" s="83"/>
    </row>
    <row r="161" spans="3:70" s="84" customFormat="1" x14ac:dyDescent="0.25">
      <c r="C161" s="142"/>
      <c r="D161" s="142"/>
      <c r="E161" s="142"/>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c r="BI161" s="83"/>
      <c r="BJ161" s="83"/>
      <c r="BK161" s="83"/>
      <c r="BL161" s="83"/>
      <c r="BM161" s="83"/>
      <c r="BN161" s="83"/>
      <c r="BO161" s="83"/>
      <c r="BP161" s="83"/>
      <c r="BQ161" s="83"/>
      <c r="BR161" s="83"/>
    </row>
    <row r="162" spans="3:70" s="84" customFormat="1" x14ac:dyDescent="0.25">
      <c r="C162" s="142"/>
      <c r="D162" s="142"/>
      <c r="E162" s="142"/>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c r="BI162" s="83"/>
      <c r="BJ162" s="83"/>
      <c r="BK162" s="83"/>
      <c r="BL162" s="83"/>
      <c r="BM162" s="83"/>
      <c r="BN162" s="83"/>
      <c r="BO162" s="83"/>
      <c r="BP162" s="83"/>
      <c r="BQ162" s="83"/>
      <c r="BR162" s="83"/>
    </row>
    <row r="163" spans="3:70" s="84" customFormat="1" x14ac:dyDescent="0.25">
      <c r="C163" s="142"/>
      <c r="D163" s="142"/>
      <c r="E163" s="142"/>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c r="BM163" s="83"/>
      <c r="BN163" s="83"/>
      <c r="BO163" s="83"/>
      <c r="BP163" s="83"/>
      <c r="BQ163" s="83"/>
      <c r="BR163" s="83"/>
    </row>
    <row r="164" spans="3:70" s="84" customFormat="1" x14ac:dyDescent="0.25">
      <c r="C164" s="142"/>
      <c r="D164" s="142"/>
      <c r="E164" s="142"/>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c r="BI164" s="83"/>
      <c r="BJ164" s="83"/>
      <c r="BK164" s="83"/>
      <c r="BL164" s="83"/>
      <c r="BM164" s="83"/>
      <c r="BN164" s="83"/>
      <c r="BO164" s="83"/>
      <c r="BP164" s="83"/>
      <c r="BQ164" s="83"/>
      <c r="BR164" s="83"/>
    </row>
    <row r="165" spans="3:70" s="84" customFormat="1" x14ac:dyDescent="0.25">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c r="BI165" s="83"/>
      <c r="BJ165" s="83"/>
      <c r="BK165" s="83"/>
      <c r="BL165" s="83"/>
      <c r="BM165" s="83"/>
      <c r="BN165" s="83"/>
      <c r="BO165" s="83"/>
      <c r="BP165" s="83"/>
      <c r="BQ165" s="83"/>
      <c r="BR165" s="83"/>
    </row>
    <row r="166" spans="3:70" s="84" customFormat="1" x14ac:dyDescent="0.25">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c r="BI166" s="83"/>
      <c r="BJ166" s="83"/>
      <c r="BK166" s="83"/>
      <c r="BL166" s="83"/>
      <c r="BM166" s="83"/>
      <c r="BN166" s="83"/>
      <c r="BO166" s="83"/>
      <c r="BP166" s="83"/>
      <c r="BQ166" s="83"/>
      <c r="BR166" s="83"/>
    </row>
    <row r="167" spans="3:70" s="84" customFormat="1" x14ac:dyDescent="0.25">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c r="BI167" s="83"/>
      <c r="BJ167" s="83"/>
      <c r="BK167" s="83"/>
      <c r="BL167" s="83"/>
      <c r="BM167" s="83"/>
      <c r="BN167" s="83"/>
      <c r="BO167" s="83"/>
      <c r="BP167" s="83"/>
      <c r="BQ167" s="83"/>
      <c r="BR167" s="83"/>
    </row>
    <row r="168" spans="3:70" s="84" customFormat="1" x14ac:dyDescent="0.25">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c r="BI168" s="83"/>
      <c r="BJ168" s="83"/>
      <c r="BK168" s="83"/>
      <c r="BL168" s="83"/>
      <c r="BM168" s="83"/>
      <c r="BN168" s="83"/>
      <c r="BO168" s="83"/>
      <c r="BP168" s="83"/>
      <c r="BQ168" s="83"/>
      <c r="BR168" s="83"/>
    </row>
    <row r="169" spans="3:70" s="84" customFormat="1" x14ac:dyDescent="0.25">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c r="BM169" s="83"/>
      <c r="BN169" s="83"/>
      <c r="BO169" s="83"/>
      <c r="BP169" s="83"/>
      <c r="BQ169" s="83"/>
      <c r="BR169" s="83"/>
    </row>
    <row r="170" spans="3:70" s="84" customFormat="1" x14ac:dyDescent="0.25">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c r="BJ170" s="83"/>
      <c r="BK170" s="83"/>
      <c r="BL170" s="83"/>
      <c r="BM170" s="83"/>
      <c r="BN170" s="83"/>
      <c r="BO170" s="83"/>
      <c r="BP170" s="83"/>
      <c r="BQ170" s="83"/>
      <c r="BR170" s="83"/>
    </row>
    <row r="171" spans="3:70" s="84" customFormat="1" x14ac:dyDescent="0.25">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c r="BJ171" s="83"/>
      <c r="BK171" s="83"/>
      <c r="BL171" s="83"/>
      <c r="BM171" s="83"/>
      <c r="BN171" s="83"/>
      <c r="BO171" s="83"/>
      <c r="BP171" s="83"/>
      <c r="BQ171" s="83"/>
      <c r="BR171" s="83"/>
    </row>
    <row r="172" spans="3:70" s="84" customFormat="1" x14ac:dyDescent="0.25">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c r="BI172" s="83"/>
      <c r="BJ172" s="83"/>
      <c r="BK172" s="83"/>
      <c r="BL172" s="83"/>
      <c r="BM172" s="83"/>
      <c r="BN172" s="83"/>
      <c r="BO172" s="83"/>
      <c r="BP172" s="83"/>
      <c r="BQ172" s="83"/>
      <c r="BR172" s="83"/>
    </row>
    <row r="173" spans="3:70" s="84" customFormat="1" x14ac:dyDescent="0.25">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c r="BI173" s="83"/>
      <c r="BJ173" s="83"/>
      <c r="BK173" s="83"/>
      <c r="BL173" s="83"/>
      <c r="BM173" s="83"/>
      <c r="BN173" s="83"/>
      <c r="BO173" s="83"/>
      <c r="BP173" s="83"/>
      <c r="BQ173" s="83"/>
      <c r="BR173" s="83"/>
    </row>
    <row r="174" spans="3:70" s="84" customFormat="1" x14ac:dyDescent="0.25">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c r="BI174" s="83"/>
      <c r="BJ174" s="83"/>
      <c r="BK174" s="83"/>
      <c r="BL174" s="83"/>
      <c r="BM174" s="83"/>
      <c r="BN174" s="83"/>
      <c r="BO174" s="83"/>
      <c r="BP174" s="83"/>
      <c r="BQ174" s="83"/>
      <c r="BR174" s="83"/>
    </row>
    <row r="175" spans="3:70" s="84" customFormat="1" x14ac:dyDescent="0.25">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c r="BI175" s="83"/>
      <c r="BJ175" s="83"/>
      <c r="BK175" s="83"/>
      <c r="BL175" s="83"/>
      <c r="BM175" s="83"/>
      <c r="BN175" s="83"/>
      <c r="BO175" s="83"/>
      <c r="BP175" s="83"/>
      <c r="BQ175" s="83"/>
      <c r="BR175" s="83"/>
    </row>
    <row r="176" spans="3:70" s="84" customFormat="1" x14ac:dyDescent="0.25">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c r="BI176" s="83"/>
      <c r="BJ176" s="83"/>
      <c r="BK176" s="83"/>
      <c r="BL176" s="83"/>
      <c r="BM176" s="83"/>
      <c r="BN176" s="83"/>
      <c r="BO176" s="83"/>
      <c r="BP176" s="83"/>
      <c r="BQ176" s="83"/>
      <c r="BR176" s="83"/>
    </row>
    <row r="177" spans="3:69" x14ac:dyDescent="0.25">
      <c r="C177" s="84"/>
      <c r="D177" s="84"/>
      <c r="E177" s="84"/>
      <c r="F177" s="84"/>
      <c r="G177" s="84"/>
    </row>
    <row r="178" spans="3:69" x14ac:dyDescent="0.25">
      <c r="C178" s="84"/>
      <c r="D178" s="84"/>
      <c r="E178" s="84"/>
      <c r="F178" s="84"/>
      <c r="G178" s="84"/>
    </row>
    <row r="179" spans="3:69" x14ac:dyDescent="0.25">
      <c r="C179" s="84"/>
      <c r="D179" s="84"/>
      <c r="E179" s="84"/>
      <c r="F179" s="84"/>
      <c r="G179" s="84"/>
    </row>
    <row r="180" spans="3:69" x14ac:dyDescent="0.25">
      <c r="C180" s="84"/>
      <c r="D180" s="84"/>
      <c r="E180" s="84"/>
      <c r="F180" s="84"/>
      <c r="G180" s="84"/>
    </row>
    <row r="181" spans="3:69" x14ac:dyDescent="0.25">
      <c r="C181" s="84"/>
      <c r="D181" s="84"/>
      <c r="E181" s="84"/>
      <c r="F181" s="84"/>
      <c r="G181" s="84"/>
    </row>
    <row r="182" spans="3:69" x14ac:dyDescent="0.25">
      <c r="C182" s="84"/>
      <c r="D182" s="84"/>
      <c r="E182" s="84"/>
      <c r="F182" s="84"/>
      <c r="G182" s="84"/>
    </row>
    <row r="183" spans="3:69" x14ac:dyDescent="0.25">
      <c r="C183" s="84"/>
      <c r="D183" s="84"/>
      <c r="E183" s="84"/>
      <c r="F183" s="84"/>
      <c r="G183" s="84"/>
    </row>
    <row r="184" spans="3:69" x14ac:dyDescent="0.25">
      <c r="C184" s="84"/>
      <c r="D184" s="84"/>
      <c r="E184" s="84"/>
      <c r="F184" s="84"/>
      <c r="G184" s="84"/>
    </row>
    <row r="185" spans="3:69" x14ac:dyDescent="0.25">
      <c r="C185" s="84"/>
      <c r="D185" s="84"/>
      <c r="E185" s="84"/>
      <c r="F185" s="84"/>
      <c r="G185" s="84"/>
    </row>
    <row r="186" spans="3:69" s="84" customFormat="1" x14ac:dyDescent="0.25">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3"/>
    </row>
    <row r="187" spans="3:69" s="84" customFormat="1" x14ac:dyDescent="0.25">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c r="BI187" s="83"/>
      <c r="BJ187" s="83"/>
      <c r="BK187" s="83"/>
      <c r="BL187" s="83"/>
      <c r="BM187" s="83"/>
      <c r="BN187" s="83"/>
      <c r="BO187" s="83"/>
      <c r="BP187" s="83"/>
      <c r="BQ187" s="83"/>
    </row>
    <row r="188" spans="3:69" s="84" customFormat="1" x14ac:dyDescent="0.25">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c r="BI188" s="83"/>
      <c r="BJ188" s="83"/>
      <c r="BK188" s="83"/>
      <c r="BL188" s="83"/>
      <c r="BM188" s="83"/>
      <c r="BN188" s="83"/>
      <c r="BO188" s="83"/>
      <c r="BP188" s="83"/>
      <c r="BQ188" s="83"/>
    </row>
    <row r="189" spans="3:69" s="84" customFormat="1" x14ac:dyDescent="0.25">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c r="BM189" s="83"/>
      <c r="BN189" s="83"/>
      <c r="BO189" s="83"/>
      <c r="BP189" s="83"/>
      <c r="BQ189" s="83"/>
    </row>
    <row r="190" spans="3:69" s="84" customFormat="1" x14ac:dyDescent="0.25">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c r="BI190" s="83"/>
      <c r="BJ190" s="83"/>
      <c r="BK190" s="83"/>
      <c r="BL190" s="83"/>
      <c r="BM190" s="83"/>
      <c r="BN190" s="83"/>
      <c r="BO190" s="83"/>
      <c r="BP190" s="83"/>
      <c r="BQ190" s="83"/>
    </row>
    <row r="191" spans="3:69" s="84" customFormat="1" x14ac:dyDescent="0.25">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c r="BI191" s="83"/>
      <c r="BJ191" s="83"/>
      <c r="BK191" s="83"/>
      <c r="BL191" s="83"/>
      <c r="BM191" s="83"/>
      <c r="BN191" s="83"/>
      <c r="BO191" s="83"/>
      <c r="BP191" s="83"/>
      <c r="BQ191" s="83"/>
    </row>
    <row r="192" spans="3:69" s="84" customFormat="1" x14ac:dyDescent="0.25">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c r="BI192" s="83"/>
      <c r="BJ192" s="83"/>
      <c r="BK192" s="83"/>
      <c r="BL192" s="83"/>
      <c r="BM192" s="83"/>
      <c r="BN192" s="83"/>
      <c r="BO192" s="83"/>
      <c r="BP192" s="83"/>
      <c r="BQ192" s="83"/>
    </row>
    <row r="193" spans="30:69" s="84" customFormat="1" x14ac:dyDescent="0.25">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c r="BI193" s="83"/>
      <c r="BJ193" s="83"/>
      <c r="BK193" s="83"/>
      <c r="BL193" s="83"/>
      <c r="BM193" s="83"/>
      <c r="BN193" s="83"/>
      <c r="BO193" s="83"/>
      <c r="BP193" s="83"/>
      <c r="BQ193" s="83"/>
    </row>
    <row r="194" spans="30:69" s="84" customFormat="1" x14ac:dyDescent="0.25">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c r="BI194" s="83"/>
      <c r="BJ194" s="83"/>
      <c r="BK194" s="83"/>
      <c r="BL194" s="83"/>
      <c r="BM194" s="83"/>
      <c r="BN194" s="83"/>
      <c r="BO194" s="83"/>
      <c r="BP194" s="83"/>
      <c r="BQ194" s="83"/>
    </row>
    <row r="195" spans="30:69" s="84" customFormat="1" x14ac:dyDescent="0.25">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c r="BI195" s="83"/>
      <c r="BJ195" s="83"/>
      <c r="BK195" s="83"/>
      <c r="BL195" s="83"/>
      <c r="BM195" s="83"/>
      <c r="BN195" s="83"/>
      <c r="BO195" s="83"/>
      <c r="BP195" s="83"/>
      <c r="BQ195" s="83"/>
    </row>
    <row r="196" spans="30:69" s="84" customFormat="1" x14ac:dyDescent="0.25"/>
    <row r="197" spans="30:69" s="84" customFormat="1" x14ac:dyDescent="0.25"/>
    <row r="198" spans="30:69" s="84" customFormat="1" x14ac:dyDescent="0.25"/>
    <row r="199" spans="30:69" s="84" customFormat="1" x14ac:dyDescent="0.25"/>
    <row r="200" spans="30:69" s="84" customFormat="1" x14ac:dyDescent="0.25"/>
    <row r="201" spans="30:69" s="84" customFormat="1" x14ac:dyDescent="0.25"/>
    <row r="202" spans="30:69" s="84" customFormat="1" x14ac:dyDescent="0.25"/>
    <row r="203" spans="30:69" s="84" customFormat="1" x14ac:dyDescent="0.25"/>
    <row r="204" spans="30:69" s="84" customFormat="1" x14ac:dyDescent="0.25"/>
    <row r="205" spans="30:69" s="84" customFormat="1" x14ac:dyDescent="0.25"/>
    <row r="206" spans="30:69" s="84" customFormat="1" x14ac:dyDescent="0.25"/>
    <row r="207" spans="30:69" s="84" customFormat="1" x14ac:dyDescent="0.25"/>
    <row r="208" spans="30:69" s="84" customFormat="1" x14ac:dyDescent="0.25"/>
    <row r="673" spans="3:69" s="84" customFormat="1" x14ac:dyDescent="0.25"/>
    <row r="674" spans="3:69" s="84" customFormat="1" x14ac:dyDescent="0.25"/>
    <row r="675" spans="3:69" s="84" customFormat="1" x14ac:dyDescent="0.25"/>
    <row r="676" spans="3:69" s="84" customFormat="1" x14ac:dyDescent="0.25">
      <c r="C676" s="83"/>
      <c r="D676" s="83"/>
      <c r="E676" s="83"/>
      <c r="AD676" s="83"/>
      <c r="AE676" s="83"/>
      <c r="AF676" s="83"/>
      <c r="AG676" s="83"/>
      <c r="AH676" s="83"/>
      <c r="AI676" s="83"/>
      <c r="AJ676" s="83"/>
      <c r="AK676" s="83"/>
      <c r="AL676" s="83"/>
      <c r="AM676" s="83"/>
      <c r="AN676" s="83"/>
      <c r="AO676" s="83"/>
      <c r="AP676" s="83"/>
      <c r="AQ676" s="83"/>
      <c r="AR676" s="83"/>
      <c r="AS676" s="83"/>
      <c r="AT676" s="83"/>
      <c r="AU676" s="83"/>
      <c r="AV676" s="83"/>
      <c r="AW676" s="83"/>
      <c r="AX676" s="83"/>
      <c r="AY676" s="83"/>
      <c r="AZ676" s="83"/>
      <c r="BA676" s="83"/>
      <c r="BB676" s="83"/>
      <c r="BC676" s="83"/>
      <c r="BD676" s="83"/>
      <c r="BE676" s="83"/>
      <c r="BF676" s="83"/>
      <c r="BG676" s="83"/>
      <c r="BH676" s="83"/>
      <c r="BI676" s="83"/>
      <c r="BJ676" s="83"/>
      <c r="BK676" s="83"/>
      <c r="BL676" s="83"/>
      <c r="BM676" s="83"/>
      <c r="BN676" s="83"/>
      <c r="BO676" s="83"/>
      <c r="BP676" s="83"/>
      <c r="BQ676" s="83"/>
    </row>
    <row r="677" spans="3:69" s="84" customFormat="1" x14ac:dyDescent="0.25">
      <c r="C677" s="83"/>
      <c r="D677" s="83"/>
      <c r="E677" s="83"/>
      <c r="AD677" s="83"/>
      <c r="AE677" s="83"/>
      <c r="AF677" s="83"/>
      <c r="AG677" s="83"/>
      <c r="AH677" s="83"/>
      <c r="AI677" s="83"/>
      <c r="AJ677" s="83"/>
      <c r="AK677" s="83"/>
      <c r="AL677" s="83"/>
      <c r="AM677" s="83"/>
      <c r="AN677" s="83"/>
      <c r="AO677" s="83"/>
      <c r="AP677" s="83"/>
      <c r="AQ677" s="83"/>
      <c r="AR677" s="83"/>
      <c r="AS677" s="83"/>
      <c r="AT677" s="83"/>
      <c r="AU677" s="83"/>
      <c r="AV677" s="83"/>
      <c r="AW677" s="83"/>
      <c r="AX677" s="83"/>
      <c r="AY677" s="83"/>
      <c r="AZ677" s="83"/>
      <c r="BA677" s="83"/>
      <c r="BB677" s="83"/>
      <c r="BC677" s="83"/>
      <c r="BD677" s="83"/>
      <c r="BE677" s="83"/>
      <c r="BF677" s="83"/>
      <c r="BG677" s="83"/>
      <c r="BH677" s="83"/>
      <c r="BI677" s="83"/>
      <c r="BJ677" s="83"/>
      <c r="BK677" s="83"/>
      <c r="BL677" s="83"/>
      <c r="BM677" s="83"/>
      <c r="BN677" s="83"/>
      <c r="BO677" s="83"/>
      <c r="BP677" s="83"/>
      <c r="BQ677" s="83"/>
    </row>
    <row r="678" spans="3:69" s="84" customFormat="1" x14ac:dyDescent="0.25">
      <c r="C678" s="83"/>
      <c r="D678" s="83"/>
      <c r="E678" s="83"/>
      <c r="AD678" s="83"/>
      <c r="AE678" s="83"/>
      <c r="AF678" s="83"/>
      <c r="AG678" s="83"/>
      <c r="AH678" s="83"/>
      <c r="AI678" s="83"/>
      <c r="AJ678" s="83"/>
      <c r="AK678" s="83"/>
      <c r="AL678" s="83"/>
      <c r="AM678" s="83"/>
      <c r="AN678" s="83"/>
      <c r="AO678" s="83"/>
      <c r="AP678" s="83"/>
      <c r="AQ678" s="83"/>
      <c r="AR678" s="83"/>
      <c r="AS678" s="83"/>
      <c r="AT678" s="83"/>
      <c r="AU678" s="83"/>
      <c r="AV678" s="83"/>
      <c r="AW678" s="83"/>
      <c r="AX678" s="83"/>
      <c r="AY678" s="83"/>
      <c r="AZ678" s="83"/>
      <c r="BA678" s="83"/>
      <c r="BB678" s="83"/>
      <c r="BC678" s="83"/>
      <c r="BD678" s="83"/>
      <c r="BE678" s="83"/>
      <c r="BF678" s="83"/>
      <c r="BG678" s="83"/>
      <c r="BH678" s="83"/>
      <c r="BI678" s="83"/>
      <c r="BJ678" s="83"/>
      <c r="BK678" s="83"/>
      <c r="BL678" s="83"/>
      <c r="BM678" s="83"/>
      <c r="BN678" s="83"/>
      <c r="BO678" s="83"/>
      <c r="BP678" s="83"/>
      <c r="BQ678" s="83"/>
    </row>
    <row r="679" spans="3:69" s="84" customFormat="1" x14ac:dyDescent="0.25">
      <c r="C679" s="83"/>
      <c r="D679" s="83"/>
      <c r="E679" s="83"/>
      <c r="AD679" s="83"/>
      <c r="AE679" s="83"/>
      <c r="AF679" s="83"/>
      <c r="AG679" s="83"/>
      <c r="AH679" s="83"/>
      <c r="AI679" s="83"/>
      <c r="AJ679" s="83"/>
      <c r="AK679" s="83"/>
      <c r="AL679" s="83"/>
      <c r="AM679" s="83"/>
      <c r="AN679" s="83"/>
      <c r="AO679" s="83"/>
      <c r="AP679" s="83"/>
      <c r="AQ679" s="83"/>
      <c r="AR679" s="83"/>
      <c r="AS679" s="83"/>
      <c r="AT679" s="83"/>
      <c r="AU679" s="83"/>
      <c r="AV679" s="83"/>
      <c r="AW679" s="83"/>
      <c r="AX679" s="83"/>
      <c r="AY679" s="83"/>
      <c r="AZ679" s="83"/>
      <c r="BA679" s="83"/>
      <c r="BB679" s="83"/>
      <c r="BC679" s="83"/>
      <c r="BD679" s="83"/>
      <c r="BE679" s="83"/>
      <c r="BF679" s="83"/>
      <c r="BG679" s="83"/>
      <c r="BH679" s="83"/>
      <c r="BI679" s="83"/>
      <c r="BJ679" s="83"/>
      <c r="BK679" s="83"/>
      <c r="BL679" s="83"/>
      <c r="BM679" s="83"/>
      <c r="BN679" s="83"/>
      <c r="BO679" s="83"/>
      <c r="BP679" s="83"/>
      <c r="BQ679" s="83"/>
    </row>
    <row r="680" spans="3:69" s="84" customFormat="1" x14ac:dyDescent="0.25">
      <c r="C680" s="83"/>
      <c r="D680" s="83"/>
      <c r="E680" s="83"/>
      <c r="AD680" s="83"/>
      <c r="AE680" s="83"/>
      <c r="AF680" s="83"/>
      <c r="AG680" s="83"/>
      <c r="AH680" s="83"/>
      <c r="AI680" s="83"/>
      <c r="AJ680" s="83"/>
      <c r="AK680" s="83"/>
      <c r="AL680" s="83"/>
      <c r="AM680" s="83"/>
      <c r="AN680" s="83"/>
      <c r="AO680" s="83"/>
      <c r="AP680" s="83"/>
      <c r="AQ680" s="83"/>
      <c r="AR680" s="83"/>
      <c r="AS680" s="83"/>
      <c r="AT680" s="83"/>
      <c r="AU680" s="83"/>
      <c r="AV680" s="83"/>
      <c r="AW680" s="83"/>
      <c r="AX680" s="83"/>
      <c r="AY680" s="83"/>
      <c r="AZ680" s="83"/>
      <c r="BA680" s="83"/>
      <c r="BB680" s="83"/>
      <c r="BC680" s="83"/>
      <c r="BD680" s="83"/>
      <c r="BE680" s="83"/>
      <c r="BF680" s="83"/>
      <c r="BG680" s="83"/>
      <c r="BH680" s="83"/>
      <c r="BI680" s="83"/>
      <c r="BJ680" s="83"/>
      <c r="BK680" s="83"/>
      <c r="BL680" s="83"/>
      <c r="BM680" s="83"/>
      <c r="BN680" s="83"/>
      <c r="BO680" s="83"/>
      <c r="BP680" s="83"/>
      <c r="BQ680" s="83"/>
    </row>
    <row r="681" spans="3:69" s="84" customFormat="1" x14ac:dyDescent="0.25">
      <c r="C681" s="83"/>
      <c r="D681" s="83"/>
      <c r="E681" s="83"/>
      <c r="AD681" s="83"/>
      <c r="AE681" s="83"/>
      <c r="AF681" s="83"/>
      <c r="AG681" s="83"/>
      <c r="AH681" s="83"/>
      <c r="AI681" s="83"/>
      <c r="AJ681" s="83"/>
      <c r="AK681" s="83"/>
      <c r="AL681" s="83"/>
      <c r="AM681" s="83"/>
      <c r="AN681" s="83"/>
      <c r="AO681" s="83"/>
      <c r="AP681" s="83"/>
      <c r="AQ681" s="83"/>
      <c r="AR681" s="83"/>
      <c r="AS681" s="83"/>
      <c r="AT681" s="83"/>
      <c r="AU681" s="83"/>
      <c r="AV681" s="83"/>
      <c r="AW681" s="83"/>
      <c r="AX681" s="83"/>
      <c r="AY681" s="83"/>
      <c r="AZ681" s="83"/>
      <c r="BA681" s="83"/>
      <c r="BB681" s="83"/>
      <c r="BC681" s="83"/>
      <c r="BD681" s="83"/>
      <c r="BE681" s="83"/>
      <c r="BF681" s="83"/>
      <c r="BG681" s="83"/>
      <c r="BH681" s="83"/>
      <c r="BI681" s="83"/>
      <c r="BJ681" s="83"/>
      <c r="BK681" s="83"/>
      <c r="BL681" s="83"/>
      <c r="BM681" s="83"/>
      <c r="BN681" s="83"/>
      <c r="BO681" s="83"/>
      <c r="BP681" s="83"/>
      <c r="BQ681" s="83"/>
    </row>
    <row r="682" spans="3:69" x14ac:dyDescent="0.25">
      <c r="F682" s="84"/>
      <c r="G682" s="84"/>
    </row>
    <row r="683" spans="3:69" x14ac:dyDescent="0.25">
      <c r="F683" s="84"/>
      <c r="G683" s="84"/>
    </row>
    <row r="684" spans="3:69" x14ac:dyDescent="0.25">
      <c r="F684" s="84"/>
      <c r="G684" s="84"/>
    </row>
    <row r="685" spans="3:69" x14ac:dyDescent="0.25">
      <c r="F685" s="84"/>
      <c r="G685" s="84"/>
    </row>
    <row r="686" spans="3:69" x14ac:dyDescent="0.25">
      <c r="F686" s="84"/>
      <c r="G686" s="84"/>
    </row>
    <row r="687" spans="3:69" x14ac:dyDescent="0.25">
      <c r="F687" s="84"/>
      <c r="G687" s="84"/>
    </row>
    <row r="688" spans="3:69" x14ac:dyDescent="0.25">
      <c r="F688" s="84"/>
      <c r="G688" s="84"/>
    </row>
    <row r="689" spans="3:70" s="84" customFormat="1" x14ac:dyDescent="0.25">
      <c r="C689" s="83"/>
      <c r="D689" s="83"/>
      <c r="E689" s="83"/>
      <c r="AD689" s="83"/>
      <c r="AE689" s="83"/>
      <c r="AF689" s="83"/>
      <c r="AG689" s="83"/>
      <c r="AH689" s="83"/>
      <c r="AI689" s="83"/>
      <c r="AJ689" s="83"/>
      <c r="AK689" s="83"/>
      <c r="AL689" s="83"/>
      <c r="AM689" s="83"/>
      <c r="AN689" s="83"/>
      <c r="AO689" s="83"/>
      <c r="AP689" s="83"/>
      <c r="AQ689" s="83"/>
      <c r="AR689" s="83"/>
      <c r="AS689" s="83"/>
      <c r="AT689" s="83"/>
      <c r="AU689" s="83"/>
      <c r="AV689" s="83"/>
      <c r="AW689" s="83"/>
      <c r="AX689" s="83"/>
      <c r="AY689" s="83"/>
      <c r="AZ689" s="83"/>
      <c r="BA689" s="83"/>
      <c r="BB689" s="83"/>
      <c r="BC689" s="83"/>
      <c r="BD689" s="83"/>
      <c r="BE689" s="83"/>
      <c r="BF689" s="83"/>
      <c r="BG689" s="83"/>
      <c r="BH689" s="83"/>
      <c r="BI689" s="83"/>
      <c r="BJ689" s="83"/>
      <c r="BK689" s="83"/>
      <c r="BL689" s="83"/>
      <c r="BM689" s="83"/>
      <c r="BN689" s="83"/>
      <c r="BO689" s="83"/>
      <c r="BP689" s="83"/>
      <c r="BQ689" s="83"/>
      <c r="BR689" s="83"/>
    </row>
    <row r="690" spans="3:70" s="84" customFormat="1" x14ac:dyDescent="0.25">
      <c r="C690" s="83"/>
      <c r="D690" s="83"/>
      <c r="E690" s="83"/>
      <c r="AD690" s="83"/>
      <c r="AE690" s="83"/>
      <c r="AF690" s="83"/>
      <c r="AG690" s="83"/>
      <c r="AH690" s="83"/>
      <c r="AI690" s="83"/>
      <c r="AJ690" s="83"/>
      <c r="AK690" s="83"/>
      <c r="AL690" s="83"/>
      <c r="AM690" s="83"/>
      <c r="AN690" s="83"/>
      <c r="AO690" s="83"/>
      <c r="AP690" s="83"/>
      <c r="AQ690" s="83"/>
      <c r="AR690" s="83"/>
      <c r="AS690" s="83"/>
      <c r="AT690" s="83"/>
      <c r="AU690" s="83"/>
      <c r="AV690" s="83"/>
      <c r="AW690" s="83"/>
      <c r="AX690" s="83"/>
      <c r="AY690" s="83"/>
      <c r="AZ690" s="83"/>
      <c r="BA690" s="83"/>
      <c r="BB690" s="83"/>
      <c r="BC690" s="83"/>
      <c r="BD690" s="83"/>
      <c r="BE690" s="83"/>
      <c r="BF690" s="83"/>
      <c r="BG690" s="83"/>
      <c r="BH690" s="83"/>
      <c r="BI690" s="83"/>
      <c r="BJ690" s="83"/>
      <c r="BK690" s="83"/>
      <c r="BL690" s="83"/>
      <c r="BM690" s="83"/>
      <c r="BN690" s="83"/>
      <c r="BO690" s="83"/>
      <c r="BP690" s="83"/>
      <c r="BQ690" s="83"/>
      <c r="BR690" s="83"/>
    </row>
    <row r="691" spans="3:70" s="84" customFormat="1" x14ac:dyDescent="0.25">
      <c r="C691" s="83"/>
      <c r="D691" s="83"/>
      <c r="E691" s="83"/>
      <c r="AD691" s="83"/>
      <c r="AE691" s="83"/>
      <c r="AF691" s="83"/>
      <c r="AG691" s="83"/>
      <c r="AH691" s="83"/>
      <c r="AI691" s="83"/>
      <c r="AJ691" s="83"/>
      <c r="AK691" s="83"/>
      <c r="AL691" s="83"/>
      <c r="AM691" s="83"/>
      <c r="AN691" s="83"/>
      <c r="AO691" s="83"/>
      <c r="AP691" s="83"/>
      <c r="AQ691" s="83"/>
      <c r="AR691" s="83"/>
      <c r="AS691" s="83"/>
      <c r="AT691" s="83"/>
      <c r="AU691" s="83"/>
      <c r="AV691" s="83"/>
      <c r="AW691" s="83"/>
      <c r="AX691" s="83"/>
      <c r="AY691" s="83"/>
      <c r="AZ691" s="83"/>
      <c r="BA691" s="83"/>
      <c r="BB691" s="83"/>
      <c r="BC691" s="83"/>
      <c r="BD691" s="83"/>
      <c r="BE691" s="83"/>
      <c r="BF691" s="83"/>
      <c r="BG691" s="83"/>
      <c r="BH691" s="83"/>
      <c r="BI691" s="83"/>
      <c r="BJ691" s="83"/>
      <c r="BK691" s="83"/>
      <c r="BL691" s="83"/>
      <c r="BM691" s="83"/>
      <c r="BN691" s="83"/>
      <c r="BO691" s="83"/>
      <c r="BP691" s="83"/>
      <c r="BQ691" s="83"/>
      <c r="BR691" s="83"/>
    </row>
    <row r="692" spans="3:70" s="84" customFormat="1" x14ac:dyDescent="0.25">
      <c r="C692" s="83"/>
      <c r="D692" s="83"/>
      <c r="E692" s="83"/>
      <c r="AD692" s="83"/>
      <c r="AE692" s="83"/>
      <c r="AF692" s="83"/>
      <c r="AG692" s="83"/>
      <c r="AH692" s="83"/>
      <c r="AI692" s="83"/>
      <c r="AJ692" s="83"/>
      <c r="AK692" s="83"/>
      <c r="AL692" s="83"/>
      <c r="AM692" s="83"/>
      <c r="AN692" s="83"/>
      <c r="AO692" s="83"/>
      <c r="AP692" s="83"/>
      <c r="AQ692" s="83"/>
      <c r="AR692" s="83"/>
      <c r="AS692" s="83"/>
      <c r="AT692" s="83"/>
      <c r="AU692" s="83"/>
      <c r="AV692" s="83"/>
      <c r="AW692" s="83"/>
      <c r="AX692" s="83"/>
      <c r="AY692" s="83"/>
      <c r="AZ692" s="83"/>
      <c r="BA692" s="83"/>
      <c r="BB692" s="83"/>
      <c r="BC692" s="83"/>
      <c r="BD692" s="83"/>
      <c r="BE692" s="83"/>
      <c r="BF692" s="83"/>
      <c r="BG692" s="83"/>
      <c r="BH692" s="83"/>
      <c r="BI692" s="83"/>
      <c r="BJ692" s="83"/>
      <c r="BK692" s="83"/>
      <c r="BL692" s="83"/>
      <c r="BM692" s="83"/>
      <c r="BN692" s="83"/>
      <c r="BO692" s="83"/>
      <c r="BP692" s="83"/>
      <c r="BQ692" s="83"/>
      <c r="BR692" s="83"/>
    </row>
    <row r="693" spans="3:70" s="84" customFormat="1" x14ac:dyDescent="0.25">
      <c r="C693" s="83"/>
      <c r="D693" s="83"/>
      <c r="E693" s="83"/>
      <c r="AD693" s="83"/>
      <c r="AE693" s="83"/>
      <c r="AF693" s="83"/>
      <c r="AG693" s="83"/>
      <c r="AH693" s="83"/>
      <c r="AI693" s="83"/>
      <c r="AJ693" s="83"/>
      <c r="AK693" s="83"/>
      <c r="AL693" s="83"/>
      <c r="AM693" s="83"/>
      <c r="AN693" s="83"/>
      <c r="AO693" s="83"/>
      <c r="AP693" s="83"/>
      <c r="AQ693" s="83"/>
      <c r="AR693" s="83"/>
      <c r="AS693" s="83"/>
      <c r="AT693" s="83"/>
      <c r="AU693" s="83"/>
      <c r="AV693" s="83"/>
      <c r="AW693" s="83"/>
      <c r="AX693" s="83"/>
      <c r="AY693" s="83"/>
      <c r="AZ693" s="83"/>
      <c r="BA693" s="83"/>
      <c r="BB693" s="83"/>
      <c r="BC693" s="83"/>
      <c r="BD693" s="83"/>
      <c r="BE693" s="83"/>
      <c r="BF693" s="83"/>
      <c r="BG693" s="83"/>
      <c r="BH693" s="83"/>
      <c r="BI693" s="83"/>
      <c r="BJ693" s="83"/>
      <c r="BK693" s="83"/>
      <c r="BL693" s="83"/>
      <c r="BM693" s="83"/>
      <c r="BN693" s="83"/>
      <c r="BO693" s="83"/>
      <c r="BP693" s="83"/>
      <c r="BQ693" s="83"/>
      <c r="BR693" s="83"/>
    </row>
    <row r="694" spans="3:70" s="84" customFormat="1" x14ac:dyDescent="0.25">
      <c r="C694" s="83"/>
      <c r="D694" s="83"/>
      <c r="E694" s="83"/>
      <c r="AD694" s="83"/>
      <c r="AE694" s="83"/>
      <c r="AF694" s="83"/>
      <c r="AG694" s="83"/>
      <c r="AH694" s="83"/>
      <c r="AI694" s="83"/>
      <c r="AJ694" s="83"/>
      <c r="AK694" s="83"/>
      <c r="AL694" s="83"/>
      <c r="AM694" s="83"/>
      <c r="AN694" s="83"/>
      <c r="AO694" s="83"/>
      <c r="AP694" s="83"/>
      <c r="AQ694" s="83"/>
      <c r="AR694" s="83"/>
      <c r="AS694" s="83"/>
      <c r="AT694" s="83"/>
      <c r="AU694" s="83"/>
      <c r="AV694" s="83"/>
      <c r="AW694" s="83"/>
      <c r="AX694" s="83"/>
      <c r="AY694" s="83"/>
      <c r="AZ694" s="83"/>
      <c r="BA694" s="83"/>
      <c r="BB694" s="83"/>
      <c r="BC694" s="83"/>
      <c r="BD694" s="83"/>
      <c r="BE694" s="83"/>
      <c r="BF694" s="83"/>
      <c r="BG694" s="83"/>
      <c r="BH694" s="83"/>
      <c r="BI694" s="83"/>
      <c r="BJ694" s="83"/>
      <c r="BK694" s="83"/>
      <c r="BL694" s="83"/>
      <c r="BM694" s="83"/>
      <c r="BN694" s="83"/>
      <c r="BO694" s="83"/>
      <c r="BP694" s="83"/>
      <c r="BQ694" s="83"/>
      <c r="BR694" s="83"/>
    </row>
    <row r="695" spans="3:70" s="84" customFormat="1" x14ac:dyDescent="0.25">
      <c r="C695" s="83"/>
      <c r="D695" s="83"/>
      <c r="E695" s="83"/>
      <c r="AD695" s="83"/>
      <c r="AE695" s="83"/>
      <c r="AF695" s="83"/>
      <c r="AG695" s="83"/>
      <c r="AH695" s="83"/>
      <c r="AI695" s="83"/>
      <c r="AJ695" s="83"/>
      <c r="AK695" s="83"/>
      <c r="AL695" s="83"/>
      <c r="AM695" s="83"/>
      <c r="AN695" s="83"/>
      <c r="AO695" s="83"/>
      <c r="AP695" s="83"/>
      <c r="AQ695" s="83"/>
      <c r="AR695" s="83"/>
      <c r="AS695" s="83"/>
      <c r="AT695" s="83"/>
      <c r="AU695" s="83"/>
      <c r="AV695" s="83"/>
      <c r="AW695" s="83"/>
      <c r="AX695" s="83"/>
      <c r="AY695" s="83"/>
      <c r="AZ695" s="83"/>
      <c r="BA695" s="83"/>
      <c r="BB695" s="83"/>
      <c r="BC695" s="83"/>
      <c r="BD695" s="83"/>
      <c r="BE695" s="83"/>
      <c r="BF695" s="83"/>
      <c r="BG695" s="83"/>
      <c r="BH695" s="83"/>
      <c r="BI695" s="83"/>
      <c r="BJ695" s="83"/>
      <c r="BK695" s="83"/>
      <c r="BL695" s="83"/>
      <c r="BM695" s="83"/>
      <c r="BN695" s="83"/>
      <c r="BO695" s="83"/>
      <c r="BP695" s="83"/>
      <c r="BQ695" s="83"/>
      <c r="BR695" s="83"/>
    </row>
    <row r="696" spans="3:70" s="84" customFormat="1" x14ac:dyDescent="0.25">
      <c r="C696" s="83"/>
      <c r="D696" s="83"/>
      <c r="E696" s="83"/>
      <c r="AD696" s="83"/>
      <c r="AE696" s="83"/>
      <c r="AF696" s="83"/>
      <c r="AG696" s="83"/>
      <c r="AH696" s="83"/>
      <c r="AI696" s="83"/>
      <c r="AJ696" s="83"/>
      <c r="AK696" s="83"/>
      <c r="AL696" s="83"/>
      <c r="AM696" s="83"/>
      <c r="AN696" s="83"/>
      <c r="AO696" s="83"/>
      <c r="AP696" s="83"/>
      <c r="AQ696" s="83"/>
      <c r="AR696" s="83"/>
      <c r="AS696" s="83"/>
      <c r="AT696" s="83"/>
      <c r="AU696" s="83"/>
      <c r="AV696" s="83"/>
      <c r="AW696" s="83"/>
      <c r="AX696" s="83"/>
      <c r="AY696" s="83"/>
      <c r="AZ696" s="83"/>
      <c r="BA696" s="83"/>
      <c r="BB696" s="83"/>
      <c r="BC696" s="83"/>
      <c r="BD696" s="83"/>
      <c r="BE696" s="83"/>
      <c r="BF696" s="83"/>
      <c r="BG696" s="83"/>
      <c r="BH696" s="83"/>
      <c r="BI696" s="83"/>
      <c r="BJ696" s="83"/>
      <c r="BK696" s="83"/>
      <c r="BL696" s="83"/>
      <c r="BM696" s="83"/>
      <c r="BN696" s="83"/>
      <c r="BO696" s="83"/>
      <c r="BP696" s="83"/>
      <c r="BQ696" s="83"/>
      <c r="BR696" s="83"/>
    </row>
    <row r="697" spans="3:70" s="84" customFormat="1" x14ac:dyDescent="0.25">
      <c r="C697" s="83"/>
      <c r="D697" s="83"/>
      <c r="E697" s="83"/>
      <c r="AD697" s="83"/>
      <c r="AE697" s="83"/>
      <c r="AF697" s="83"/>
      <c r="AG697" s="83"/>
      <c r="AH697" s="83"/>
      <c r="AI697" s="83"/>
      <c r="AJ697" s="83"/>
      <c r="AK697" s="83"/>
      <c r="AL697" s="83"/>
      <c r="AM697" s="83"/>
      <c r="AN697" s="83"/>
      <c r="AO697" s="83"/>
      <c r="AP697" s="83"/>
      <c r="AQ697" s="83"/>
      <c r="AR697" s="83"/>
      <c r="AS697" s="83"/>
      <c r="AT697" s="83"/>
      <c r="AU697" s="83"/>
      <c r="AV697" s="83"/>
      <c r="AW697" s="83"/>
      <c r="AX697" s="83"/>
      <c r="AY697" s="83"/>
      <c r="AZ697" s="83"/>
      <c r="BA697" s="83"/>
      <c r="BB697" s="83"/>
      <c r="BC697" s="83"/>
      <c r="BD697" s="83"/>
      <c r="BE697" s="83"/>
      <c r="BF697" s="83"/>
      <c r="BG697" s="83"/>
      <c r="BH697" s="83"/>
      <c r="BI697" s="83"/>
      <c r="BJ697" s="83"/>
      <c r="BK697" s="83"/>
      <c r="BL697" s="83"/>
      <c r="BM697" s="83"/>
      <c r="BN697" s="83"/>
      <c r="BO697" s="83"/>
      <c r="BP697" s="83"/>
      <c r="BQ697" s="83"/>
      <c r="BR697" s="83"/>
    </row>
    <row r="698" spans="3:70" s="84" customFormat="1" x14ac:dyDescent="0.25">
      <c r="C698" s="83"/>
      <c r="D698" s="83"/>
      <c r="E698" s="83"/>
      <c r="AD698" s="83"/>
      <c r="AE698" s="83"/>
      <c r="AF698" s="83"/>
      <c r="AG698" s="83"/>
      <c r="AH698" s="83"/>
      <c r="AI698" s="83"/>
      <c r="AJ698" s="83"/>
      <c r="AK698" s="83"/>
      <c r="AL698" s="83"/>
      <c r="AM698" s="83"/>
      <c r="AN698" s="83"/>
      <c r="AO698" s="83"/>
      <c r="AP698" s="83"/>
      <c r="AQ698" s="83"/>
      <c r="AR698" s="83"/>
      <c r="AS698" s="83"/>
      <c r="AT698" s="83"/>
      <c r="AU698" s="83"/>
      <c r="AV698" s="83"/>
      <c r="AW698" s="83"/>
      <c r="AX698" s="83"/>
      <c r="AY698" s="83"/>
      <c r="AZ698" s="83"/>
      <c r="BA698" s="83"/>
      <c r="BB698" s="83"/>
      <c r="BC698" s="83"/>
      <c r="BD698" s="83"/>
      <c r="BE698" s="83"/>
      <c r="BF698" s="83"/>
      <c r="BG698" s="83"/>
      <c r="BH698" s="83"/>
      <c r="BI698" s="83"/>
      <c r="BJ698" s="83"/>
      <c r="BK698" s="83"/>
      <c r="BL698" s="83"/>
      <c r="BM698" s="83"/>
      <c r="BN698" s="83"/>
      <c r="BO698" s="83"/>
      <c r="BP698" s="83"/>
      <c r="BQ698" s="83"/>
      <c r="BR698" s="83"/>
    </row>
    <row r="699" spans="3:70" s="84" customFormat="1" x14ac:dyDescent="0.25">
      <c r="C699" s="83"/>
      <c r="D699" s="83"/>
      <c r="E699" s="83"/>
      <c r="AD699" s="83"/>
      <c r="AE699" s="83"/>
      <c r="AF699" s="83"/>
      <c r="AG699" s="83"/>
      <c r="AH699" s="83"/>
      <c r="AI699" s="83"/>
      <c r="AJ699" s="83"/>
      <c r="AK699" s="83"/>
      <c r="AL699" s="83"/>
      <c r="AM699" s="83"/>
      <c r="AN699" s="83"/>
      <c r="AO699" s="83"/>
      <c r="AP699" s="83"/>
      <c r="AQ699" s="83"/>
      <c r="AR699" s="83"/>
      <c r="AS699" s="83"/>
      <c r="AT699" s="83"/>
      <c r="AU699" s="83"/>
      <c r="AV699" s="83"/>
      <c r="AW699" s="83"/>
      <c r="AX699" s="83"/>
      <c r="AY699" s="83"/>
      <c r="AZ699" s="83"/>
      <c r="BA699" s="83"/>
      <c r="BB699" s="83"/>
      <c r="BC699" s="83"/>
      <c r="BD699" s="83"/>
      <c r="BE699" s="83"/>
      <c r="BF699" s="83"/>
      <c r="BG699" s="83"/>
      <c r="BH699" s="83"/>
      <c r="BI699" s="83"/>
      <c r="BJ699" s="83"/>
      <c r="BK699" s="83"/>
      <c r="BL699" s="83"/>
      <c r="BM699" s="83"/>
      <c r="BN699" s="83"/>
      <c r="BO699" s="83"/>
      <c r="BP699" s="83"/>
      <c r="BQ699" s="83"/>
      <c r="BR699" s="83"/>
    </row>
    <row r="700" spans="3:70" s="84" customFormat="1" x14ac:dyDescent="0.25">
      <c r="C700" s="83"/>
      <c r="D700" s="83"/>
      <c r="E700" s="83"/>
      <c r="AD700" s="83"/>
      <c r="AE700" s="83"/>
      <c r="AF700" s="83"/>
      <c r="AG700" s="83"/>
      <c r="AH700" s="83"/>
      <c r="AI700" s="83"/>
      <c r="AJ700" s="83"/>
      <c r="AK700" s="83"/>
      <c r="AL700" s="83"/>
      <c r="AM700" s="83"/>
      <c r="AN700" s="83"/>
      <c r="AO700" s="83"/>
      <c r="AP700" s="83"/>
      <c r="AQ700" s="83"/>
      <c r="AR700" s="83"/>
      <c r="AS700" s="83"/>
      <c r="AT700" s="83"/>
      <c r="AU700" s="83"/>
      <c r="AV700" s="83"/>
      <c r="AW700" s="83"/>
      <c r="AX700" s="83"/>
      <c r="AY700" s="83"/>
      <c r="AZ700" s="83"/>
      <c r="BA700" s="83"/>
      <c r="BB700" s="83"/>
      <c r="BC700" s="83"/>
      <c r="BD700" s="83"/>
      <c r="BE700" s="83"/>
      <c r="BF700" s="83"/>
      <c r="BG700" s="83"/>
      <c r="BH700" s="83"/>
      <c r="BI700" s="83"/>
      <c r="BJ700" s="83"/>
      <c r="BK700" s="83"/>
      <c r="BL700" s="83"/>
      <c r="BM700" s="83"/>
      <c r="BN700" s="83"/>
      <c r="BO700" s="83"/>
      <c r="BP700" s="83"/>
      <c r="BQ700" s="83"/>
      <c r="BR700" s="83"/>
    </row>
    <row r="701" spans="3:70" s="84" customFormat="1" x14ac:dyDescent="0.25">
      <c r="C701" s="83"/>
      <c r="D701" s="83"/>
      <c r="E701" s="83"/>
      <c r="AD701" s="83"/>
      <c r="AE701" s="83"/>
      <c r="AF701" s="83"/>
      <c r="AG701" s="83"/>
      <c r="AH701" s="83"/>
      <c r="AI701" s="83"/>
      <c r="AJ701" s="83"/>
      <c r="AK701" s="83"/>
      <c r="AL701" s="83"/>
      <c r="AM701" s="83"/>
      <c r="AN701" s="83"/>
      <c r="AO701" s="83"/>
      <c r="AP701" s="83"/>
      <c r="AQ701" s="83"/>
      <c r="AR701" s="83"/>
      <c r="AS701" s="83"/>
      <c r="AT701" s="83"/>
      <c r="AU701" s="83"/>
      <c r="AV701" s="83"/>
      <c r="AW701" s="83"/>
      <c r="AX701" s="83"/>
      <c r="AY701" s="83"/>
      <c r="AZ701" s="83"/>
      <c r="BA701" s="83"/>
      <c r="BB701" s="83"/>
      <c r="BC701" s="83"/>
      <c r="BD701" s="83"/>
      <c r="BE701" s="83"/>
      <c r="BF701" s="83"/>
      <c r="BG701" s="83"/>
      <c r="BH701" s="83"/>
      <c r="BI701" s="83"/>
      <c r="BJ701" s="83"/>
      <c r="BK701" s="83"/>
      <c r="BL701" s="83"/>
      <c r="BM701" s="83"/>
      <c r="BN701" s="83"/>
      <c r="BO701" s="83"/>
      <c r="BP701" s="83"/>
      <c r="BQ701" s="83"/>
      <c r="BR701" s="83"/>
    </row>
    <row r="702" spans="3:70" s="84" customFormat="1" x14ac:dyDescent="0.25">
      <c r="C702" s="83"/>
      <c r="D702" s="83"/>
      <c r="E702" s="83"/>
      <c r="AD702" s="83"/>
      <c r="AE702" s="83"/>
      <c r="AF702" s="83"/>
      <c r="AG702" s="83"/>
      <c r="AH702" s="83"/>
      <c r="AI702" s="83"/>
      <c r="AJ702" s="83"/>
      <c r="AK702" s="83"/>
      <c r="AL702" s="83"/>
      <c r="AM702" s="83"/>
      <c r="AN702" s="83"/>
      <c r="AO702" s="83"/>
      <c r="AP702" s="83"/>
      <c r="AQ702" s="83"/>
      <c r="AR702" s="83"/>
      <c r="AS702" s="83"/>
      <c r="AT702" s="83"/>
      <c r="AU702" s="83"/>
      <c r="AV702" s="83"/>
      <c r="AW702" s="83"/>
      <c r="AX702" s="83"/>
      <c r="AY702" s="83"/>
      <c r="AZ702" s="83"/>
      <c r="BA702" s="83"/>
      <c r="BB702" s="83"/>
      <c r="BC702" s="83"/>
      <c r="BD702" s="83"/>
      <c r="BE702" s="83"/>
      <c r="BF702" s="83"/>
      <c r="BG702" s="83"/>
      <c r="BH702" s="83"/>
      <c r="BI702" s="83"/>
      <c r="BJ702" s="83"/>
      <c r="BK702" s="83"/>
      <c r="BL702" s="83"/>
      <c r="BM702" s="83"/>
      <c r="BN702" s="83"/>
      <c r="BO702" s="83"/>
      <c r="BP702" s="83"/>
      <c r="BQ702" s="83"/>
      <c r="BR702" s="83"/>
    </row>
    <row r="703" spans="3:70" s="84" customFormat="1" x14ac:dyDescent="0.25">
      <c r="C703" s="83"/>
      <c r="D703" s="83"/>
      <c r="E703" s="83"/>
      <c r="AD703" s="83"/>
      <c r="AE703" s="83"/>
      <c r="AF703" s="83"/>
      <c r="AG703" s="83"/>
      <c r="AH703" s="83"/>
      <c r="AI703" s="83"/>
      <c r="AJ703" s="83"/>
      <c r="AK703" s="83"/>
      <c r="AL703" s="83"/>
      <c r="AM703" s="83"/>
      <c r="AN703" s="83"/>
      <c r="AO703" s="83"/>
      <c r="AP703" s="83"/>
      <c r="AQ703" s="83"/>
      <c r="AR703" s="83"/>
      <c r="AS703" s="83"/>
      <c r="AT703" s="83"/>
      <c r="AU703" s="83"/>
      <c r="AV703" s="83"/>
      <c r="AW703" s="83"/>
      <c r="AX703" s="83"/>
      <c r="AY703" s="83"/>
      <c r="AZ703" s="83"/>
      <c r="BA703" s="83"/>
      <c r="BB703" s="83"/>
      <c r="BC703" s="83"/>
      <c r="BD703" s="83"/>
      <c r="BE703" s="83"/>
      <c r="BF703" s="83"/>
      <c r="BG703" s="83"/>
      <c r="BH703" s="83"/>
      <c r="BI703" s="83"/>
      <c r="BJ703" s="83"/>
      <c r="BK703" s="83"/>
      <c r="BL703" s="83"/>
      <c r="BM703" s="83"/>
      <c r="BN703" s="83"/>
      <c r="BO703" s="83"/>
      <c r="BP703" s="83"/>
      <c r="BQ703" s="83"/>
      <c r="BR703" s="83"/>
    </row>
    <row r="704" spans="3:70" s="84" customFormat="1" x14ac:dyDescent="0.25">
      <c r="C704" s="83"/>
      <c r="D704" s="83"/>
      <c r="E704" s="83"/>
      <c r="AD704" s="83"/>
      <c r="AE704" s="83"/>
      <c r="AF704" s="83"/>
      <c r="AG704" s="83"/>
      <c r="AH704" s="83"/>
      <c r="AI704" s="83"/>
      <c r="AJ704" s="83"/>
      <c r="AK704" s="83"/>
      <c r="AL704" s="83"/>
      <c r="AM704" s="83"/>
      <c r="AN704" s="83"/>
      <c r="AO704" s="83"/>
      <c r="AP704" s="83"/>
      <c r="AQ704" s="83"/>
      <c r="AR704" s="83"/>
      <c r="AS704" s="83"/>
      <c r="AT704" s="83"/>
      <c r="AU704" s="83"/>
      <c r="AV704" s="83"/>
      <c r="AW704" s="83"/>
      <c r="AX704" s="83"/>
      <c r="AY704" s="83"/>
      <c r="AZ704" s="83"/>
      <c r="BA704" s="83"/>
      <c r="BB704" s="83"/>
      <c r="BC704" s="83"/>
      <c r="BD704" s="83"/>
      <c r="BE704" s="83"/>
      <c r="BF704" s="83"/>
      <c r="BG704" s="83"/>
      <c r="BH704" s="83"/>
      <c r="BI704" s="83"/>
      <c r="BJ704" s="83"/>
      <c r="BK704" s="83"/>
      <c r="BL704" s="83"/>
      <c r="BM704" s="83"/>
      <c r="BN704" s="83"/>
      <c r="BO704" s="83"/>
      <c r="BP704" s="83"/>
      <c r="BQ704" s="83"/>
      <c r="BR704" s="83"/>
    </row>
    <row r="705" spans="3:70" s="84" customFormat="1" x14ac:dyDescent="0.25">
      <c r="C705" s="83"/>
      <c r="D705" s="83"/>
      <c r="E705" s="83"/>
      <c r="AD705" s="83"/>
      <c r="AE705" s="83"/>
      <c r="AF705" s="83"/>
      <c r="AG705" s="83"/>
      <c r="AH705" s="83"/>
      <c r="AI705" s="83"/>
      <c r="AJ705" s="83"/>
      <c r="AK705" s="83"/>
      <c r="AL705" s="83"/>
      <c r="AM705" s="83"/>
      <c r="AN705" s="83"/>
      <c r="AO705" s="83"/>
      <c r="AP705" s="83"/>
      <c r="AQ705" s="83"/>
      <c r="AR705" s="83"/>
      <c r="AS705" s="83"/>
      <c r="AT705" s="83"/>
      <c r="AU705" s="83"/>
      <c r="AV705" s="83"/>
      <c r="AW705" s="83"/>
      <c r="AX705" s="83"/>
      <c r="AY705" s="83"/>
      <c r="AZ705" s="83"/>
      <c r="BA705" s="83"/>
      <c r="BB705" s="83"/>
      <c r="BC705" s="83"/>
      <c r="BD705" s="83"/>
      <c r="BE705" s="83"/>
      <c r="BF705" s="83"/>
      <c r="BG705" s="83"/>
      <c r="BH705" s="83"/>
      <c r="BI705" s="83"/>
      <c r="BJ705" s="83"/>
      <c r="BK705" s="83"/>
      <c r="BL705" s="83"/>
      <c r="BM705" s="83"/>
      <c r="BN705" s="83"/>
      <c r="BO705" s="83"/>
      <c r="BP705" s="83"/>
      <c r="BQ705" s="83"/>
      <c r="BR705" s="83"/>
    </row>
    <row r="706" spans="3:70" s="84" customFormat="1" x14ac:dyDescent="0.25">
      <c r="C706" s="83"/>
      <c r="D706" s="83"/>
      <c r="E706" s="83"/>
      <c r="AD706" s="83"/>
      <c r="AE706" s="83"/>
      <c r="AF706" s="83"/>
      <c r="AG706" s="83"/>
      <c r="AH706" s="83"/>
      <c r="AI706" s="83"/>
      <c r="AJ706" s="83"/>
      <c r="AK706" s="83"/>
      <c r="AL706" s="83"/>
      <c r="AM706" s="83"/>
      <c r="AN706" s="83"/>
      <c r="AO706" s="83"/>
      <c r="AP706" s="83"/>
      <c r="AQ706" s="83"/>
      <c r="AR706" s="83"/>
      <c r="AS706" s="83"/>
      <c r="AT706" s="83"/>
      <c r="AU706" s="83"/>
      <c r="AV706" s="83"/>
      <c r="AW706" s="83"/>
      <c r="AX706" s="83"/>
      <c r="AY706" s="83"/>
      <c r="AZ706" s="83"/>
      <c r="BA706" s="83"/>
      <c r="BB706" s="83"/>
      <c r="BC706" s="83"/>
      <c r="BD706" s="83"/>
      <c r="BE706" s="83"/>
      <c r="BF706" s="83"/>
      <c r="BG706" s="83"/>
      <c r="BH706" s="83"/>
      <c r="BI706" s="83"/>
      <c r="BJ706" s="83"/>
      <c r="BK706" s="83"/>
      <c r="BL706" s="83"/>
      <c r="BM706" s="83"/>
      <c r="BN706" s="83"/>
      <c r="BO706" s="83"/>
      <c r="BP706" s="83"/>
      <c r="BQ706" s="83"/>
      <c r="BR706" s="83"/>
    </row>
    <row r="707" spans="3:70" s="84" customFormat="1" x14ac:dyDescent="0.25">
      <c r="C707" s="83"/>
      <c r="D707" s="83"/>
      <c r="E707" s="83"/>
      <c r="AD707" s="83"/>
      <c r="AE707" s="83"/>
      <c r="AF707" s="83"/>
      <c r="AG707" s="83"/>
      <c r="AH707" s="83"/>
      <c r="AI707" s="83"/>
      <c r="AJ707" s="83"/>
      <c r="AK707" s="83"/>
      <c r="AL707" s="83"/>
      <c r="AM707" s="83"/>
      <c r="AN707" s="83"/>
      <c r="AO707" s="83"/>
      <c r="AP707" s="83"/>
      <c r="AQ707" s="83"/>
      <c r="AR707" s="83"/>
      <c r="AS707" s="83"/>
      <c r="AT707" s="83"/>
      <c r="AU707" s="83"/>
      <c r="AV707" s="83"/>
      <c r="AW707" s="83"/>
      <c r="AX707" s="83"/>
      <c r="AY707" s="83"/>
      <c r="AZ707" s="83"/>
      <c r="BA707" s="83"/>
      <c r="BB707" s="83"/>
      <c r="BC707" s="83"/>
      <c r="BD707" s="83"/>
      <c r="BE707" s="83"/>
      <c r="BF707" s="83"/>
      <c r="BG707" s="83"/>
      <c r="BH707" s="83"/>
      <c r="BI707" s="83"/>
      <c r="BJ707" s="83"/>
      <c r="BK707" s="83"/>
      <c r="BL707" s="83"/>
      <c r="BM707" s="83"/>
      <c r="BN707" s="83"/>
      <c r="BO707" s="83"/>
      <c r="BP707" s="83"/>
      <c r="BQ707" s="83"/>
      <c r="BR707" s="83"/>
    </row>
    <row r="708" spans="3:70" s="84" customFormat="1" x14ac:dyDescent="0.25">
      <c r="C708" s="83"/>
      <c r="D708" s="83"/>
      <c r="E708" s="83"/>
      <c r="AD708" s="83"/>
      <c r="AE708" s="83"/>
      <c r="AF708" s="83"/>
      <c r="AG708" s="83"/>
      <c r="AH708" s="83"/>
      <c r="AI708" s="83"/>
      <c r="AJ708" s="83"/>
      <c r="AK708" s="83"/>
      <c r="AL708" s="83"/>
      <c r="AM708" s="83"/>
      <c r="AN708" s="83"/>
      <c r="AO708" s="83"/>
      <c r="AP708" s="83"/>
      <c r="AQ708" s="83"/>
      <c r="AR708" s="83"/>
      <c r="AS708" s="83"/>
      <c r="AT708" s="83"/>
      <c r="AU708" s="83"/>
      <c r="AV708" s="83"/>
      <c r="AW708" s="83"/>
      <c r="AX708" s="83"/>
      <c r="AY708" s="83"/>
      <c r="AZ708" s="83"/>
      <c r="BA708" s="83"/>
      <c r="BB708" s="83"/>
      <c r="BC708" s="83"/>
      <c r="BD708" s="83"/>
      <c r="BE708" s="83"/>
      <c r="BF708" s="83"/>
      <c r="BG708" s="83"/>
      <c r="BH708" s="83"/>
      <c r="BI708" s="83"/>
      <c r="BJ708" s="83"/>
      <c r="BK708" s="83"/>
      <c r="BL708" s="83"/>
      <c r="BM708" s="83"/>
      <c r="BN708" s="83"/>
      <c r="BO708" s="83"/>
      <c r="BP708" s="83"/>
      <c r="BQ708" s="83"/>
      <c r="BR708" s="83"/>
    </row>
    <row r="709" spans="3:70" s="84" customFormat="1" x14ac:dyDescent="0.25">
      <c r="C709" s="83"/>
      <c r="D709" s="83"/>
      <c r="E709" s="83"/>
      <c r="AD709" s="83"/>
      <c r="AE709" s="83"/>
      <c r="AF709" s="83"/>
      <c r="AG709" s="83"/>
      <c r="AH709" s="83"/>
      <c r="AI709" s="83"/>
      <c r="AJ709" s="83"/>
      <c r="AK709" s="83"/>
      <c r="AL709" s="83"/>
      <c r="AM709" s="83"/>
      <c r="AN709" s="83"/>
      <c r="AO709" s="83"/>
      <c r="AP709" s="83"/>
      <c r="AQ709" s="83"/>
      <c r="AR709" s="83"/>
      <c r="AS709" s="83"/>
      <c r="AT709" s="83"/>
      <c r="AU709" s="83"/>
      <c r="AV709" s="83"/>
      <c r="AW709" s="83"/>
      <c r="AX709" s="83"/>
      <c r="AY709" s="83"/>
      <c r="AZ709" s="83"/>
      <c r="BA709" s="83"/>
      <c r="BB709" s="83"/>
      <c r="BC709" s="83"/>
      <c r="BD709" s="83"/>
      <c r="BE709" s="83"/>
      <c r="BF709" s="83"/>
      <c r="BG709" s="83"/>
      <c r="BH709" s="83"/>
      <c r="BI709" s="83"/>
      <c r="BJ709" s="83"/>
      <c r="BK709" s="83"/>
      <c r="BL709" s="83"/>
      <c r="BM709" s="83"/>
      <c r="BN709" s="83"/>
      <c r="BO709" s="83"/>
      <c r="BP709" s="83"/>
      <c r="BQ709" s="83"/>
      <c r="BR709" s="83"/>
    </row>
    <row r="710" spans="3:70" s="84" customFormat="1" x14ac:dyDescent="0.25">
      <c r="C710" s="83"/>
      <c r="D710" s="83"/>
      <c r="E710" s="83"/>
      <c r="AD710" s="83"/>
      <c r="AE710" s="83"/>
      <c r="AF710" s="83"/>
      <c r="AG710" s="83"/>
      <c r="AH710" s="83"/>
      <c r="AI710" s="83"/>
      <c r="AJ710" s="83"/>
      <c r="AK710" s="83"/>
      <c r="AL710" s="83"/>
      <c r="AM710" s="83"/>
      <c r="AN710" s="83"/>
      <c r="AO710" s="83"/>
      <c r="AP710" s="83"/>
      <c r="AQ710" s="83"/>
      <c r="AR710" s="83"/>
      <c r="AS710" s="83"/>
      <c r="AT710" s="83"/>
      <c r="AU710" s="83"/>
      <c r="AV710" s="83"/>
      <c r="AW710" s="83"/>
      <c r="AX710" s="83"/>
      <c r="AY710" s="83"/>
      <c r="AZ710" s="83"/>
      <c r="BA710" s="83"/>
      <c r="BB710" s="83"/>
      <c r="BC710" s="83"/>
      <c r="BD710" s="83"/>
      <c r="BE710" s="83"/>
      <c r="BF710" s="83"/>
      <c r="BG710" s="83"/>
      <c r="BH710" s="83"/>
      <c r="BI710" s="83"/>
      <c r="BJ710" s="83"/>
      <c r="BK710" s="83"/>
      <c r="BL710" s="83"/>
      <c r="BM710" s="83"/>
      <c r="BN710" s="83"/>
      <c r="BO710" s="83"/>
      <c r="BP710" s="83"/>
      <c r="BQ710" s="83"/>
      <c r="BR710" s="83"/>
    </row>
    <row r="711" spans="3:70" s="84" customFormat="1" x14ac:dyDescent="0.25">
      <c r="C711" s="83"/>
      <c r="D711" s="83"/>
      <c r="E711" s="83"/>
      <c r="AD711" s="83"/>
      <c r="AE711" s="83"/>
      <c r="AF711" s="83"/>
      <c r="AG711" s="83"/>
      <c r="AH711" s="83"/>
      <c r="AI711" s="83"/>
      <c r="AJ711" s="83"/>
      <c r="AK711" s="83"/>
      <c r="AL711" s="83"/>
      <c r="AM711" s="83"/>
      <c r="AN711" s="83"/>
      <c r="AO711" s="83"/>
      <c r="AP711" s="83"/>
      <c r="AQ711" s="83"/>
      <c r="AR711" s="83"/>
      <c r="AS711" s="83"/>
      <c r="AT711" s="83"/>
      <c r="AU711" s="83"/>
      <c r="AV711" s="83"/>
      <c r="AW711" s="83"/>
      <c r="AX711" s="83"/>
      <c r="AY711" s="83"/>
      <c r="AZ711" s="83"/>
      <c r="BA711" s="83"/>
      <c r="BB711" s="83"/>
      <c r="BC711" s="83"/>
      <c r="BD711" s="83"/>
      <c r="BE711" s="83"/>
      <c r="BF711" s="83"/>
      <c r="BG711" s="83"/>
      <c r="BH711" s="83"/>
      <c r="BI711" s="83"/>
      <c r="BJ711" s="83"/>
      <c r="BK711" s="83"/>
      <c r="BL711" s="83"/>
      <c r="BM711" s="83"/>
      <c r="BN711" s="83"/>
      <c r="BO711" s="83"/>
      <c r="BP711" s="83"/>
      <c r="BQ711" s="83"/>
      <c r="BR711" s="83"/>
    </row>
    <row r="712" spans="3:70" s="84" customFormat="1" x14ac:dyDescent="0.25">
      <c r="C712" s="83"/>
      <c r="D712" s="83"/>
      <c r="E712" s="83"/>
      <c r="AD712" s="83"/>
      <c r="AE712" s="83"/>
      <c r="AF712" s="83"/>
      <c r="AG712" s="83"/>
      <c r="AH712" s="83"/>
      <c r="AI712" s="83"/>
      <c r="AJ712" s="83"/>
      <c r="AK712" s="83"/>
      <c r="AL712" s="83"/>
      <c r="AM712" s="83"/>
      <c r="AN712" s="83"/>
      <c r="AO712" s="83"/>
      <c r="AP712" s="83"/>
      <c r="AQ712" s="83"/>
      <c r="AR712" s="83"/>
      <c r="AS712" s="83"/>
      <c r="AT712" s="83"/>
      <c r="AU712" s="83"/>
      <c r="AV712" s="83"/>
      <c r="AW712" s="83"/>
      <c r="AX712" s="83"/>
      <c r="AY712" s="83"/>
      <c r="AZ712" s="83"/>
      <c r="BA712" s="83"/>
      <c r="BB712" s="83"/>
      <c r="BC712" s="83"/>
      <c r="BD712" s="83"/>
      <c r="BE712" s="83"/>
      <c r="BF712" s="83"/>
      <c r="BG712" s="83"/>
      <c r="BH712" s="83"/>
      <c r="BI712" s="83"/>
      <c r="BJ712" s="83"/>
      <c r="BK712" s="83"/>
      <c r="BL712" s="83"/>
      <c r="BM712" s="83"/>
      <c r="BN712" s="83"/>
      <c r="BO712" s="83"/>
      <c r="BP712" s="83"/>
      <c r="BQ712" s="83"/>
      <c r="BR712" s="83"/>
    </row>
    <row r="713" spans="3:70" s="84" customFormat="1" x14ac:dyDescent="0.25">
      <c r="C713" s="83"/>
      <c r="D713" s="83"/>
      <c r="E713" s="83"/>
      <c r="AD713" s="83"/>
      <c r="AE713" s="83"/>
      <c r="AF713" s="83"/>
      <c r="AG713" s="83"/>
      <c r="AH713" s="83"/>
      <c r="AI713" s="83"/>
      <c r="AJ713" s="83"/>
      <c r="AK713" s="83"/>
      <c r="AL713" s="83"/>
      <c r="AM713" s="83"/>
      <c r="AN713" s="83"/>
      <c r="AO713" s="83"/>
      <c r="AP713" s="83"/>
      <c r="AQ713" s="83"/>
      <c r="AR713" s="83"/>
      <c r="AS713" s="83"/>
      <c r="AT713" s="83"/>
      <c r="AU713" s="83"/>
      <c r="AV713" s="83"/>
      <c r="AW713" s="83"/>
      <c r="AX713" s="83"/>
      <c r="AY713" s="83"/>
      <c r="AZ713" s="83"/>
      <c r="BA713" s="83"/>
      <c r="BB713" s="83"/>
      <c r="BC713" s="83"/>
      <c r="BD713" s="83"/>
      <c r="BE713" s="83"/>
      <c r="BF713" s="83"/>
      <c r="BG713" s="83"/>
      <c r="BH713" s="83"/>
      <c r="BI713" s="83"/>
      <c r="BJ713" s="83"/>
      <c r="BK713" s="83"/>
      <c r="BL713" s="83"/>
      <c r="BM713" s="83"/>
      <c r="BN713" s="83"/>
      <c r="BO713" s="83"/>
      <c r="BP713" s="83"/>
      <c r="BQ713" s="83"/>
      <c r="BR713" s="83"/>
    </row>
  </sheetData>
  <mergeCells count="23">
    <mergeCell ref="C28:D28"/>
    <mergeCell ref="C29:D29"/>
    <mergeCell ref="C31:G31"/>
    <mergeCell ref="C32:D32"/>
    <mergeCell ref="F32:G32"/>
    <mergeCell ref="D3:H3"/>
    <mergeCell ref="C21:D21"/>
    <mergeCell ref="C22:D22"/>
    <mergeCell ref="C23:C24"/>
    <mergeCell ref="C25:D25"/>
    <mergeCell ref="E5:G5"/>
    <mergeCell ref="C8:D8"/>
    <mergeCell ref="E9:H9"/>
    <mergeCell ref="C11:D11"/>
    <mergeCell ref="C12:D12"/>
    <mergeCell ref="C26:D26"/>
    <mergeCell ref="C27:D27"/>
    <mergeCell ref="C13:D13"/>
    <mergeCell ref="C14:D14"/>
    <mergeCell ref="C17:D17"/>
    <mergeCell ref="C18:D18"/>
    <mergeCell ref="C19:D19"/>
    <mergeCell ref="C20:D20"/>
  </mergeCells>
  <pageMargins left="0.19685039370078741" right="0.19685039370078741" top="0.27559055118110237" bottom="0.6692913385826772" header="0.51181102362204722" footer="0.51181102362204722"/>
  <pageSetup paperSize="9" scale="1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0743F50E35EF24E8C605C589783CCCE" ma:contentTypeVersion="8" ma:contentTypeDescription="Crée un document." ma:contentTypeScope="" ma:versionID="99cc89f6d25084f0b13123965b8500b0">
  <xsd:schema xmlns:xsd="http://www.w3.org/2001/XMLSchema" xmlns:xs="http://www.w3.org/2001/XMLSchema" xmlns:p="http://schemas.microsoft.com/office/2006/metadata/properties" xmlns:ns2="bf28ad5a-89a9-4922-b50b-80080a2c273f" xmlns:ns3="1c319a2a-2a3f-4a15-a7a6-c43e6a609f52" targetNamespace="http://schemas.microsoft.com/office/2006/metadata/properties" ma:root="true" ma:fieldsID="d9a89138f84c9d69cda5ccec19a67c26" ns2:_="" ns3:_="">
    <xsd:import namespace="bf28ad5a-89a9-4922-b50b-80080a2c273f"/>
    <xsd:import namespace="1c319a2a-2a3f-4a15-a7a6-c43e6a609f5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8ad5a-89a9-4922-b50b-80080a2c27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319a2a-2a3f-4a15-a7a6-c43e6a609f52"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35D470-8B81-48B7-979C-CEBCF97DD27C}">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1c319a2a-2a3f-4a15-a7a6-c43e6a609f52"/>
    <ds:schemaRef ds:uri="http://purl.org/dc/elements/1.1/"/>
    <ds:schemaRef ds:uri="http://schemas.microsoft.com/office/2006/metadata/properties"/>
    <ds:schemaRef ds:uri="bf28ad5a-89a9-4922-b50b-80080a2c273f"/>
    <ds:schemaRef ds:uri="http://www.w3.org/XML/1998/namespace"/>
  </ds:schemaRefs>
</ds:datastoreItem>
</file>

<file path=customXml/itemProps2.xml><?xml version="1.0" encoding="utf-8"?>
<ds:datastoreItem xmlns:ds="http://schemas.openxmlformats.org/officeDocument/2006/customXml" ds:itemID="{2A877511-8F03-4155-8765-87C8536B2323}">
  <ds:schemaRefs>
    <ds:schemaRef ds:uri="http://schemas.microsoft.com/sharepoint/v3/contenttype/forms"/>
  </ds:schemaRefs>
</ds:datastoreItem>
</file>

<file path=customXml/itemProps3.xml><?xml version="1.0" encoding="utf-8"?>
<ds:datastoreItem xmlns:ds="http://schemas.openxmlformats.org/officeDocument/2006/customXml" ds:itemID="{7D0FBAE1-F360-4DC0-865E-19F19B5C8A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8ad5a-89a9-4922-b50b-80080a2c273f"/>
    <ds:schemaRef ds:uri="1c319a2a-2a3f-4a15-a7a6-c43e6a609f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1.Fiche de demande d'aide</vt:lpstr>
      <vt:lpstr>2.Annexe financière</vt:lpstr>
      <vt:lpstr>3.Prévisions économiques</vt:lpstr>
      <vt:lpstr>4.Prévisionnel de résultats</vt:lpstr>
      <vt:lpstr>5.Plan de financement</vt:lpstr>
    </vt:vector>
  </TitlesOfParts>
  <Manager>CNES</Manager>
  <Company>CNES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3 - fiches financières</dc:title>
  <dc:subject>ANNEXES FI AAP</dc:subject>
  <dc:creator>DGE</dc:creator>
  <cp:lastModifiedBy>MINEFI</cp:lastModifiedBy>
  <cp:lastPrinted>2021-01-08T08:21:58Z</cp:lastPrinted>
  <dcterms:created xsi:type="dcterms:W3CDTF">2013-11-28T10:29:53Z</dcterms:created>
  <dcterms:modified xsi:type="dcterms:W3CDTF">2021-01-29T16:38:13Z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0x01010070743F50E35EF24E8C605C589783CCCE</vt:lpwstr>
  </property>
</Properties>
</file>