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05" windowWidth="15360" windowHeight="8670" activeTab="0"/>
  </bookViews>
  <sheets>
    <sheet name="feuille 1" sheetId="1" r:id="rId1"/>
    <sheet name="comptes PCG" sheetId="2" r:id="rId2"/>
  </sheets>
  <definedNames>
    <definedName name="_xlnm.Print_Area" localSheetId="1">'comptes PCG'!$A$1:$B$290</definedName>
    <definedName name="_xlnm.Print_Area" localSheetId="0">'feuille 1'!$A$1:$I$67</definedName>
  </definedNames>
  <calcPr fullCalcOnLoad="1"/>
</workbook>
</file>

<file path=xl/sharedStrings.xml><?xml version="1.0" encoding="utf-8"?>
<sst xmlns="http://schemas.openxmlformats.org/spreadsheetml/2006/main" count="353" uniqueCount="282">
  <si>
    <t>Coût</t>
  </si>
  <si>
    <t>T2</t>
  </si>
  <si>
    <t>1a</t>
  </si>
  <si>
    <t>Total</t>
  </si>
  <si>
    <t>1b</t>
  </si>
  <si>
    <t>1c</t>
  </si>
  <si>
    <t>T1</t>
  </si>
  <si>
    <t>2a</t>
  </si>
  <si>
    <t>2b</t>
  </si>
  <si>
    <t>2c</t>
  </si>
  <si>
    <t>T3</t>
  </si>
  <si>
    <t>T4</t>
  </si>
  <si>
    <t>3a</t>
  </si>
  <si>
    <t>3b</t>
  </si>
  <si>
    <t>3c</t>
  </si>
  <si>
    <t>4a</t>
  </si>
  <si>
    <t>4b</t>
  </si>
  <si>
    <t>4c</t>
  </si>
  <si>
    <t>5a</t>
  </si>
  <si>
    <t>Formules de calcul</t>
  </si>
  <si>
    <t>unitaire</t>
  </si>
  <si>
    <t>Code</t>
  </si>
  <si>
    <t>de la</t>
  </si>
  <si>
    <t>ligne</t>
  </si>
  <si>
    <t>1d</t>
  </si>
  <si>
    <t>1e</t>
  </si>
  <si>
    <t>2d</t>
  </si>
  <si>
    <t>2e</t>
  </si>
  <si>
    <t>3d</t>
  </si>
  <si>
    <t>3e</t>
  </si>
  <si>
    <t>4d</t>
  </si>
  <si>
    <t>4e</t>
  </si>
  <si>
    <t>Description (1)</t>
  </si>
  <si>
    <t>Nombre</t>
  </si>
  <si>
    <t>d'unités</t>
  </si>
  <si>
    <t>total</t>
  </si>
  <si>
    <t>FRAIS DE PERSONNEL</t>
  </si>
  <si>
    <t xml:space="preserve">               AUTRES FRAIS</t>
  </si>
  <si>
    <t xml:space="preserve"> (2) Plan comptable général</t>
  </si>
  <si>
    <t>Tableau 2 : Immobilisation - Equipements - Amortissement (comptes éligibles du PCG (2) : 6122, 6135, 6811) (3)</t>
  </si>
  <si>
    <t>Tableau 3 : dépenses de sous-traitance (compte éligible du PCG (2) : 611) (3)</t>
  </si>
  <si>
    <t>(4)</t>
  </si>
  <si>
    <t xml:space="preserve">(€) </t>
  </si>
  <si>
    <t>(zones bleues)</t>
  </si>
  <si>
    <t>Tableau 5 : frais généraux (3)</t>
  </si>
  <si>
    <t>Tableau 6 : total des dépenses du programme</t>
  </si>
  <si>
    <t>T6</t>
  </si>
  <si>
    <t>T1 + … + T5</t>
  </si>
  <si>
    <t xml:space="preserve"> (3) Pour les tableaux 2 à 5 , les montants indiqués sont calculés TTC, y compris avec la TVA, si elle n'est pas récupérée par le bénéficiaire de l'aide.</t>
  </si>
  <si>
    <t xml:space="preserve"> (4) L'unité est l'heure pour le tableau 1. Le nombre d'heures par homme/an est plafonné à 1600 heures.</t>
  </si>
  <si>
    <t xml:space="preserve">    </t>
  </si>
  <si>
    <t xml:space="preserve">   6011. Matières (ou groupe) A   </t>
  </si>
  <si>
    <t xml:space="preserve">   6012. Matières (ou groupe) B   </t>
  </si>
  <si>
    <t xml:space="preserve">   6017. Fournitures A, B, C, ...  </t>
  </si>
  <si>
    <t xml:space="preserve">   6021. Matières consommables  </t>
  </si>
  <si>
    <t xml:space="preserve">    60211. Matières (ou groupe) C   </t>
  </si>
  <si>
    <t xml:space="preserve">    60212. Matières (ou groupe) D   </t>
  </si>
  <si>
    <t xml:space="preserve">   6022. Fournitures consommables  </t>
  </si>
  <si>
    <t xml:space="preserve">    60221. Combustibles  </t>
  </si>
  <si>
    <t xml:space="preserve">    60222. Produits d'entretien  </t>
  </si>
  <si>
    <t xml:space="preserve">    60223. Fournitures d'atelier et d'usine   </t>
  </si>
  <si>
    <t xml:space="preserve">    60224. Fournitures de magasin  </t>
  </si>
  <si>
    <t xml:space="preserve">    60225. Fourniture de bureau  </t>
  </si>
  <si>
    <t xml:space="preserve">   6026. Emballages   </t>
  </si>
  <si>
    <t xml:space="preserve">    60261. Emballages perdus  </t>
  </si>
  <si>
    <t xml:space="preserve">    60265. Emballages récupérables non identifiables   </t>
  </si>
  <si>
    <t xml:space="preserve">    60267. Emballages à usage mixte   </t>
  </si>
  <si>
    <t xml:space="preserve">   6061. Fournitures non stockables (eau, énergie)   </t>
  </si>
  <si>
    <t xml:space="preserve">   6063. Fournitures d'entretien et de petit équipement   </t>
  </si>
  <si>
    <t xml:space="preserve">   6064. Fournitures administratives   </t>
  </si>
  <si>
    <t xml:space="preserve">   6068. Autres matières et fournitures   </t>
  </si>
  <si>
    <t xml:space="preserve">   6071. Marchandise (ou groupe) A  </t>
  </si>
  <si>
    <t xml:space="preserve">   6072. Marchandise (ou groupe) B  </t>
  </si>
  <si>
    <t xml:space="preserve">   6091. de matières premières (et fournitures)   </t>
  </si>
  <si>
    <t xml:space="preserve">   6092. d'autres approvisionnements stockés   </t>
  </si>
  <si>
    <t xml:space="preserve">   6094. d'études et prestations de services   </t>
  </si>
  <si>
    <t xml:space="preserve">   6095. de matériel, équipements et travaux   </t>
  </si>
  <si>
    <t xml:space="preserve">   6096. d'approvisionnements non stockés   </t>
  </si>
  <si>
    <t xml:space="preserve">   6097. de marchandises   </t>
  </si>
  <si>
    <t xml:space="preserve">   6098. Rabais, remises et ristournes non affectés   </t>
  </si>
  <si>
    <t xml:space="preserve">  6031. Variation des stocks de matières premières (et fournitures)   </t>
  </si>
  <si>
    <t xml:space="preserve">  6032. Variation des stocks des autres approvisionnements   </t>
  </si>
  <si>
    <t xml:space="preserve">  6037. Variation des stocks de marchandises   </t>
  </si>
  <si>
    <t xml:space="preserve">   6122. Crédit-bail mobilier  </t>
  </si>
  <si>
    <t xml:space="preserve">   6125. Crédit-bail immobilier  </t>
  </si>
  <si>
    <t xml:space="preserve">   6132. Locations immobilières   </t>
  </si>
  <si>
    <t xml:space="preserve">   6135. Locations mobilières  </t>
  </si>
  <si>
    <t xml:space="preserve">   6136. Malis sur emballages  </t>
  </si>
  <si>
    <t xml:space="preserve">   6152. Sur biens immobiliers  </t>
  </si>
  <si>
    <t xml:space="preserve">   6155. Sur biens mobiliers  </t>
  </si>
  <si>
    <t xml:space="preserve">   6156. Maintenance  </t>
  </si>
  <si>
    <t xml:space="preserve">   6161. Multirisques  </t>
  </si>
  <si>
    <t xml:space="preserve">   6162. Assurance obligatoire dommage construction   </t>
  </si>
  <si>
    <t xml:space="preserve">   6163. Assurance-transport  </t>
  </si>
  <si>
    <t xml:space="preserve">    61636. sur achats  </t>
  </si>
  <si>
    <t xml:space="preserve">    61637. sur ventes  </t>
  </si>
  <si>
    <t xml:space="preserve">    61638. sur autres biens  </t>
  </si>
  <si>
    <t xml:space="preserve">   6164. Risques d'exploitation  </t>
  </si>
  <si>
    <t xml:space="preserve">   6165. Insolvabilité clients  </t>
  </si>
  <si>
    <t xml:space="preserve">   6181. Documentation générale   </t>
  </si>
  <si>
    <t xml:space="preserve">   6183. Documentation technique  </t>
  </si>
  <si>
    <t xml:space="preserve">   6185. Frais de colloques, séminaires, conférences   </t>
  </si>
  <si>
    <t xml:space="preserve">   6211. Personnel intérimaire  </t>
  </si>
  <si>
    <t xml:space="preserve">   6214. Personnel détaché ou prêté à l'entreprise   </t>
  </si>
  <si>
    <t xml:space="preserve">   6221. Commissions et courtages sur achats   </t>
  </si>
  <si>
    <t xml:space="preserve">   6222. Commissions et courtages sur ventes   </t>
  </si>
  <si>
    <t xml:space="preserve">   6224. Rémunérations des transitaires   </t>
  </si>
  <si>
    <t xml:space="preserve">   6225. Rémunérations d'affacturage  </t>
  </si>
  <si>
    <t xml:space="preserve">   6226. Honoraires  </t>
  </si>
  <si>
    <t xml:space="preserve">   6227. Frais d'actes et de contentieux   </t>
  </si>
  <si>
    <t xml:space="preserve">   6228. Divers   </t>
  </si>
  <si>
    <t xml:space="preserve">   6231. Annonces et insertions  </t>
  </si>
  <si>
    <t xml:space="preserve">   6232. Echantillons   </t>
  </si>
  <si>
    <t xml:space="preserve">   6233. Foires et expositions  </t>
  </si>
  <si>
    <t xml:space="preserve">   6234. Cadeaux à la clientèle   </t>
  </si>
  <si>
    <t xml:space="preserve">   6235. Primes  </t>
  </si>
  <si>
    <t xml:space="preserve">   6236. Catalogues et imprimés   </t>
  </si>
  <si>
    <t xml:space="preserve">   6237. Publications   </t>
  </si>
  <si>
    <t xml:space="preserve">   6238. Divers (pourboires, dont courant)   </t>
  </si>
  <si>
    <t xml:space="preserve">   6241. Transports sur achats   </t>
  </si>
  <si>
    <t xml:space="preserve">   6242. Transports sur ventes  </t>
  </si>
  <si>
    <t xml:space="preserve">   6243. Transports entre établissements ou chantiers   </t>
  </si>
  <si>
    <t xml:space="preserve">   6244. Transports administratifs   </t>
  </si>
  <si>
    <t xml:space="preserve">   6247. Transports collectifs du personnel   </t>
  </si>
  <si>
    <t xml:space="preserve">   6248. Divers   </t>
  </si>
  <si>
    <t xml:space="preserve">   6251. Voyages et déplacements   </t>
  </si>
  <si>
    <t xml:space="preserve">   6255. Frais de déménagement   </t>
  </si>
  <si>
    <t xml:space="preserve">   6256. Missions  </t>
  </si>
  <si>
    <t xml:space="preserve">   6257. Réceptions  </t>
  </si>
  <si>
    <t xml:space="preserve">   6271. Frais sur titres (achat, vente, garde)   </t>
  </si>
  <si>
    <t xml:space="preserve">   6272. Commissions et frais sur émission d'emprunts   </t>
  </si>
  <si>
    <t xml:space="preserve">   6275. Frais sur effets  </t>
  </si>
  <si>
    <t xml:space="preserve">   6276. Location de coffres  </t>
  </si>
  <si>
    <t xml:space="preserve">   6278. Autres frais et commissions sur prestations de services   </t>
  </si>
  <si>
    <t xml:space="preserve">   6281. Concours divers (cotisations)   </t>
  </si>
  <si>
    <t xml:space="preserve">   6284. Frais de recrutement de personnel   </t>
  </si>
  <si>
    <t xml:space="preserve">   6311. Taxe sur les salaires  </t>
  </si>
  <si>
    <t xml:space="preserve">   6312. Taxe d'apprentissage  </t>
  </si>
  <si>
    <t xml:space="preserve">   6313. Participation des employeurs à la formation professionnelle continue   </t>
  </si>
  <si>
    <t xml:space="preserve">   6314. Cotisation pour défaut d'investissement obligatoire dans la construction   </t>
  </si>
  <si>
    <t xml:space="preserve">   6318. Autres  </t>
  </si>
  <si>
    <t xml:space="preserve">   6331. Versement de transport  </t>
  </si>
  <si>
    <t xml:space="preserve">   6332. Allocations logement  </t>
  </si>
  <si>
    <t xml:space="preserve">   6333. Participation des employeurs à la formation professionnelle continue   </t>
  </si>
  <si>
    <t xml:space="preserve">   6334. Participation des employeurs à l'effort de construction   </t>
  </si>
  <si>
    <t xml:space="preserve">   6335. Versements libératoires ouvrant droit à l'exonération de la taxe d'apprentissage   </t>
  </si>
  <si>
    <t xml:space="preserve">   6338. Autres  </t>
  </si>
  <si>
    <t xml:space="preserve">   6351. Impôts directs (sauf impôts sur les bénéfices)   </t>
  </si>
  <si>
    <t xml:space="preserve">   6352. Taxe sur le chiffre d'affaires non récupérables   </t>
  </si>
  <si>
    <t xml:space="preserve">   6353. Impôts indirects  </t>
  </si>
  <si>
    <t xml:space="preserve">   6354. Droits d'enregistrement et de timbre   </t>
  </si>
  <si>
    <t xml:space="preserve">    63541. Droits de mutation  </t>
  </si>
  <si>
    <t xml:space="preserve">   6358. Autres droits   </t>
  </si>
  <si>
    <t xml:space="preserve">   6371. Contribution sociale de solidarité à la charge des sociétés   </t>
  </si>
  <si>
    <t xml:space="preserve">   6372. Taxes perçues par les organismes publics internationaux   </t>
  </si>
  <si>
    <t xml:space="preserve">   6374. Impôts et taxes exigibles à l'étranger   </t>
  </si>
  <si>
    <t xml:space="preserve">   6378. Taxes diverses  </t>
  </si>
  <si>
    <t xml:space="preserve">   6411. Salaires, appointements  </t>
  </si>
  <si>
    <t xml:space="preserve">   6412. Congés payés  </t>
  </si>
  <si>
    <t xml:space="preserve">   6413. Primes et gratifications   </t>
  </si>
  <si>
    <t xml:space="preserve">   6414. Indemnités et avantages divers   </t>
  </si>
  <si>
    <t xml:space="preserve">   6415. Supplément familial  </t>
  </si>
  <si>
    <t xml:space="preserve">   6511. Redevances pour concessions, brevets, licences, marques, procédés, logiciels   </t>
  </si>
  <si>
    <t xml:space="preserve">   6516. Droits d'auteur et de reproduction   </t>
  </si>
  <si>
    <t xml:space="preserve">   6518. Autres droits et valeurs similaires   </t>
  </si>
  <si>
    <t xml:space="preserve">   6541. Créances de l'exercice   </t>
  </si>
  <si>
    <t xml:space="preserve">   6544. Créances des exercices antérieurs   </t>
  </si>
  <si>
    <t xml:space="preserve">   6551. Quote-part de bénéfice transférée (comptabilité du gérant)   </t>
  </si>
  <si>
    <t xml:space="preserve">   6555. Quote-part de perte supportée (comptabilité des associés non gérants)   </t>
  </si>
  <si>
    <t xml:space="preserve">   6611. Intérêts des emprunts et dettes   </t>
  </si>
  <si>
    <t xml:space="preserve">   6615.  Intérêts des comptes courants et des dépôts créditeurs   </t>
  </si>
  <si>
    <t xml:space="preserve">   6616. Intérêts bancaires et sur opérations de financement (escompte,...)   </t>
  </si>
  <si>
    <t xml:space="preserve">   6617. Intérêts des obligations cautionnées   </t>
  </si>
  <si>
    <t xml:space="preserve">   6618.  Intérêts des autres dettes   </t>
  </si>
  <si>
    <t xml:space="preserve">   6811. Dotations aux amortissements sur immobilisations incorporelles et corporelles   </t>
  </si>
  <si>
    <t xml:space="preserve">    68111. Immobilisations incorporelles   </t>
  </si>
  <si>
    <t xml:space="preserve">    68112. Immobilisations corporelles  </t>
  </si>
  <si>
    <t xml:space="preserve">   6812. Dotations aux amortissements des charges d'exploitation à répartir   </t>
  </si>
  <si>
    <t xml:space="preserve">   6815. Dotations aux provisions pour risques et charges d'exploitation   </t>
  </si>
  <si>
    <t xml:space="preserve">   6816. Dotations aux dépréciations des immobilisations incorporelles et corporelles   </t>
  </si>
  <si>
    <t xml:space="preserve">    68161. Immobilisations incorporelles   </t>
  </si>
  <si>
    <t xml:space="preserve">    68162. Immobilisations corporelles  </t>
  </si>
  <si>
    <t xml:space="preserve">   6817. Dotations aux provisions pour dépréciation des actifs circulants   </t>
  </si>
  <si>
    <t xml:space="preserve">    68173. Stocks et en-cours  </t>
  </si>
  <si>
    <t xml:space="preserve">    68174. Créances  </t>
  </si>
  <si>
    <t xml:space="preserve">   6861. Dotations aux amortissements des primes de remboursement des obligations   </t>
  </si>
  <si>
    <t xml:space="preserve">   6865. Dotations aux provisions pour risques et charges financiers   </t>
  </si>
  <si>
    <t xml:space="preserve">   6866. Dotations aux provisions pour dépréciation des éléments financiers   </t>
  </si>
  <si>
    <t xml:space="preserve">    68662. Immobilisations financières   </t>
  </si>
  <si>
    <t xml:space="preserve">    68665. Valeurs mobilières de placement   </t>
  </si>
  <si>
    <t xml:space="preserve">   6868.  Autres dotations  </t>
  </si>
  <si>
    <t xml:space="preserve">   6871. Dotations aux amortissements exceptionnels des immobilisations   </t>
  </si>
  <si>
    <t xml:space="preserve">   6872. Dotations aux provisions réglementées (immobilisations)   </t>
  </si>
  <si>
    <t xml:space="preserve">    68725. Amortissements dérogatoires  </t>
  </si>
  <si>
    <t xml:space="preserve">   6873. Dotations aux provisions réglementées (stocks)   </t>
  </si>
  <si>
    <t xml:space="preserve">   6874. Dotations aux autres provisions réglementées   </t>
  </si>
  <si>
    <t xml:space="preserve">   6875. Dotations aux provisions pour risques et charges exceptionnels   </t>
  </si>
  <si>
    <t xml:space="preserve">   6876. Dotations aux dépréciations exceptionnelles   </t>
  </si>
  <si>
    <t xml:space="preserve">   6951. Impôts dus en France  </t>
  </si>
  <si>
    <t xml:space="preserve">   6952. Contribution additionnelle à l'impôt sur les bénéfices   </t>
  </si>
  <si>
    <t xml:space="preserve">   6954. Impôts dus à l'étranger   </t>
  </si>
  <si>
    <t xml:space="preserve">   6981. Intégration fiscale - Charges   </t>
  </si>
  <si>
    <t xml:space="preserve">   6989. Intégration fiscale - Produits   </t>
  </si>
  <si>
    <t xml:space="preserve"> </t>
  </si>
  <si>
    <t>classe 6</t>
  </si>
  <si>
    <t xml:space="preserve">COMPTES DE CHARGES  </t>
  </si>
  <si>
    <t xml:space="preserve">Achats (sauf 603)   </t>
  </si>
  <si>
    <t xml:space="preserve">Achats stockés - Matières premières (et fournitures)   </t>
  </si>
  <si>
    <t xml:space="preserve">Achats stockés - Autres approvisionnements   </t>
  </si>
  <si>
    <t xml:space="preserve"> Achats d'études et prestations de services   </t>
  </si>
  <si>
    <t xml:space="preserve">Achats de matériel, équipements et travaux   </t>
  </si>
  <si>
    <t xml:space="preserve">Achats non stockés de matière et fournitures   </t>
  </si>
  <si>
    <t xml:space="preserve">Achats de marchandises  </t>
  </si>
  <si>
    <t xml:space="preserve"> (Compte réservé, le cas échéant, à la récapitulation des frais accessoires incorporés aux achats)   </t>
  </si>
  <si>
    <t xml:space="preserve">Rabais, remises et ristournes obtenus sur achats   </t>
  </si>
  <si>
    <t xml:space="preserve">Variations des stocks (approvisionnements et marchandises)   </t>
  </si>
  <si>
    <t>61/62</t>
  </si>
  <si>
    <t xml:space="preserve"> Autres charges externes  </t>
  </si>
  <si>
    <t xml:space="preserve">Services extérieurs  </t>
  </si>
  <si>
    <t xml:space="preserve">Sous-traitance générale   </t>
  </si>
  <si>
    <t xml:space="preserve">Redevances de crédit-bail  </t>
  </si>
  <si>
    <t xml:space="preserve">Locations   </t>
  </si>
  <si>
    <t xml:space="preserve">Charges locatives et de copropriété   </t>
  </si>
  <si>
    <t xml:space="preserve">Entretien et réparations  </t>
  </si>
  <si>
    <t xml:space="preserve">Primes d'assurances  </t>
  </si>
  <si>
    <t xml:space="preserve">Etudes et recherches  </t>
  </si>
  <si>
    <t xml:space="preserve">Divers  </t>
  </si>
  <si>
    <t xml:space="preserve">Rabais, remises et ristournes obtenus sur services extérieurs   </t>
  </si>
  <si>
    <t xml:space="preserve">Autres services extérieurs   </t>
  </si>
  <si>
    <t xml:space="preserve"> Personnel extérieur à l'entreprise   </t>
  </si>
  <si>
    <t xml:space="preserve">Rémunérations d'intermédiaires et honoraires   </t>
  </si>
  <si>
    <t xml:space="preserve">Publicité, publications, relations publiques   </t>
  </si>
  <si>
    <t xml:space="preserve">Transports de biens et transports collectifs du personnel   </t>
  </si>
  <si>
    <t xml:space="preserve"> Déplacements, missions et réceptions   </t>
  </si>
  <si>
    <t xml:space="preserve">Frais postaux et de télécommunications   </t>
  </si>
  <si>
    <t xml:space="preserve">Services bancaires et assimilés   </t>
  </si>
  <si>
    <t xml:space="preserve">Rabais, remises et ristournes obtenus sur autres services extérieurs   </t>
  </si>
  <si>
    <t xml:space="preserve"> Impôts, taxes et versements assimilés   </t>
  </si>
  <si>
    <t xml:space="preserve">Impôts, taxes et versements assimilés sur rémunérations (administrations des impôts)   </t>
  </si>
  <si>
    <t xml:space="preserve"> Impôts, taxes et versements assimilés sur rémunérations (autres organismes)   </t>
  </si>
  <si>
    <t xml:space="preserve"> Autres impôts, taxes et versements assimilés (administrations des impôts)   </t>
  </si>
  <si>
    <t xml:space="preserve">Autres impôts, taxes et versements assimilés (autres organismes)   </t>
  </si>
  <si>
    <t xml:space="preserve">Charges de personnel  </t>
  </si>
  <si>
    <t xml:space="preserve">Rémunérations du personnel   </t>
  </si>
  <si>
    <t xml:space="preserve">Rémunération du travail de l'exploitant   </t>
  </si>
  <si>
    <t xml:space="preserve">Autres charges de gestion courante   </t>
  </si>
  <si>
    <t xml:space="preserve">Redevances pour concessions, brevets, licences, marques, procédés, logiciels, droits et valeurs similaires   </t>
  </si>
  <si>
    <t xml:space="preserve">Jetons de présence  </t>
  </si>
  <si>
    <t xml:space="preserve">Pertes sur créances irrécouvrables   </t>
  </si>
  <si>
    <t xml:space="preserve">Quote-part de résultat sur opérations faites en commun   </t>
  </si>
  <si>
    <t xml:space="preserve">Charges diverses de gestion courante  </t>
  </si>
  <si>
    <t xml:space="preserve"> Charges financières  </t>
  </si>
  <si>
    <t xml:space="preserve">Charges d'intérêts  </t>
  </si>
  <si>
    <t xml:space="preserve">Pertes sur créances liées à des participations   </t>
  </si>
  <si>
    <t xml:space="preserve">Escomptes accordés  </t>
  </si>
  <si>
    <t xml:space="preserve">Pertes de change  </t>
  </si>
  <si>
    <t xml:space="preserve">Charges nettes sur cessions de valeurs mobilières de placement   </t>
  </si>
  <si>
    <t xml:space="preserve">Autres charges financières  </t>
  </si>
  <si>
    <t xml:space="preserve">Charges exceptionnelles  </t>
  </si>
  <si>
    <t xml:space="preserve">Dotations aux amortissements et aux provisions   </t>
  </si>
  <si>
    <t xml:space="preserve">Dotations aux amortissements et aux provisions - Charges d'exploitation   </t>
  </si>
  <si>
    <t xml:space="preserve">Dotations aux amortissements et aux provisions - Charges financières   </t>
  </si>
  <si>
    <t xml:space="preserve">Dotations aux amortissements et aux provisions - Charges exceptionnelles   </t>
  </si>
  <si>
    <t xml:space="preserve">Participation des salariés - impôts sur les bénéfices et assimilés   </t>
  </si>
  <si>
    <t xml:space="preserve">Participation des salariés aux résultats   </t>
  </si>
  <si>
    <t xml:space="preserve">Impôts sur les bénéfices   </t>
  </si>
  <si>
    <t xml:space="preserve">Suppléments d'impôt sur les sociétés liés aux distributions   </t>
  </si>
  <si>
    <t xml:space="preserve"> Imposition forfaitaire annuelle des sociétés   </t>
  </si>
  <si>
    <t xml:space="preserve"> Intégration fiscale  </t>
  </si>
  <si>
    <t xml:space="preserve">Produits - Reports en arrière des déficits   </t>
  </si>
  <si>
    <t xml:space="preserve">Charges de sécurité sociale et de prévoyance   </t>
  </si>
  <si>
    <t xml:space="preserve">Cotisations sociales personnelles de l'exploitant   </t>
  </si>
  <si>
    <t xml:space="preserve">Autres charges sociales  </t>
  </si>
  <si>
    <t xml:space="preserve">Autres charges de personnel  </t>
  </si>
  <si>
    <t>Tableau 1 : dépenses de personnel par catégorie (comptes éligibles du PCG (2) : 6247, 631, 633, 641, 645, 647, 648) (1)</t>
  </si>
  <si>
    <t xml:space="preserve">Tableau 4 : frais de missions (3) (comptes éligibles PCG 6251 et 6256) et autres dépenses comptabilisées                                                               ( comptes éligibles PCG : 601, 602, 604, 605, 617, 618, 621, 651) </t>
  </si>
  <si>
    <t>ANNEXE FINANCIERE</t>
  </si>
  <si>
    <t xml:space="preserve"> (1) Si le coût unitaire est supérieur à 70 €, fournir des pièces justificatives (qualification, type de contrat,….) Préciser le nombre d'hommes/an. </t>
  </si>
  <si>
    <t xml:space="preserve">Convention n° </t>
  </si>
  <si>
    <t>Nom du projet :</t>
  </si>
  <si>
    <t>Nom du titulaire :</t>
  </si>
  <si>
    <r>
      <t>Part assise sur les dépenses de personnel (T1 x</t>
    </r>
    <r>
      <rPr>
        <b/>
        <sz val="10"/>
        <color indexed="10"/>
        <rFont val="Arial"/>
        <family val="2"/>
      </rPr>
      <t xml:space="preserve"> max.</t>
    </r>
    <r>
      <rPr>
        <b/>
        <sz val="10"/>
        <rFont val="Arial"/>
        <family val="2"/>
      </rPr>
      <t>30 %)</t>
    </r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</si>
</sst>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%"/>
    <numFmt numFmtId="173" formatCode="#,##0.0"/>
    <numFmt numFmtId="174" formatCode="0.0000%"/>
    <numFmt numFmtId="175" formatCode="0.000000000000%"/>
    <numFmt numFmtId="176" formatCode="0.000000000000000%"/>
    <numFmt numFmtId="177" formatCode="&quot;Vrai&quot;;&quot;Vrai&quot;;&quot;Faux&quot;"/>
    <numFmt numFmtId="178" formatCode="&quot;Actif&quot;;&quot;Actif&quot;;&quot;Inactif&quot;"/>
  </numFmts>
  <fonts count="12">
    <font>
      <sz val="11"/>
      <name val="Times New Roman"/>
      <family val="0"/>
    </font>
    <font>
      <sz val="10"/>
      <name val="Arial"/>
      <family val="2"/>
    </font>
    <font>
      <b/>
      <sz val="10"/>
      <name val="Arial"/>
      <family val="2"/>
    </font>
    <font>
      <b/>
      <sz val="11"/>
      <name val="Times New Roman"/>
      <family val="0"/>
    </font>
    <font>
      <sz val="11"/>
      <color indexed="10"/>
      <name val="Times New Roman"/>
      <family val="0"/>
    </font>
    <font>
      <sz val="10"/>
      <color indexed="10"/>
      <name val="Arial"/>
      <family val="2"/>
    </font>
    <font>
      <u val="single"/>
      <sz val="11"/>
      <color indexed="12"/>
      <name val="Times New Roman"/>
      <family val="0"/>
    </font>
    <font>
      <i/>
      <sz val="11"/>
      <name val="Times New Roman"/>
      <family val="0"/>
    </font>
    <font>
      <i/>
      <sz val="10"/>
      <name val="Arial"/>
      <family val="2"/>
    </font>
    <font>
      <b/>
      <i/>
      <sz val="11"/>
      <name val="Times New Roman"/>
      <family val="0"/>
    </font>
    <font>
      <b/>
      <sz val="14"/>
      <name val="Times New Roman"/>
      <family val="1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right" vertical="center"/>
    </xf>
    <xf numFmtId="4" fontId="1" fillId="0" borderId="4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4" fontId="1" fillId="0" borderId="0" xfId="0" applyNumberFormat="1" applyFont="1" applyAlignment="1">
      <alignment vertical="center"/>
    </xf>
    <xf numFmtId="4" fontId="1" fillId="0" borderId="0" xfId="0" applyNumberFormat="1" applyFont="1" applyFill="1" applyBorder="1" applyAlignment="1">
      <alignment horizontal="right" vertical="center"/>
    </xf>
    <xf numFmtId="173" fontId="1" fillId="0" borderId="0" xfId="0" applyNumberFormat="1" applyFont="1" applyFill="1" applyBorder="1" applyAlignment="1">
      <alignment horizontal="right" vertical="center"/>
    </xf>
    <xf numFmtId="4" fontId="1" fillId="0" borderId="0" xfId="0" applyNumberFormat="1" applyFont="1" applyFill="1" applyAlignment="1">
      <alignment vertical="center"/>
    </xf>
    <xf numFmtId="4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quotePrefix="1">
      <alignment horizontal="center" vertical="center"/>
    </xf>
    <xf numFmtId="0" fontId="1" fillId="0" borderId="5" xfId="0" applyFont="1" applyFill="1" applyBorder="1" applyAlignment="1">
      <alignment horizontal="left" vertical="center"/>
    </xf>
    <xf numFmtId="3" fontId="1" fillId="0" borderId="5" xfId="0" applyNumberFormat="1" applyFont="1" applyFill="1" applyBorder="1" applyAlignment="1">
      <alignment horizontal="left" vertical="center"/>
    </xf>
    <xf numFmtId="3" fontId="1" fillId="0" borderId="0" xfId="0" applyNumberFormat="1" applyFont="1" applyFill="1" applyBorder="1" applyAlignment="1">
      <alignment horizontal="left" vertical="center"/>
    </xf>
    <xf numFmtId="3" fontId="1" fillId="0" borderId="4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 horizontal="left" vertical="center"/>
    </xf>
    <xf numFmtId="173" fontId="1" fillId="0" borderId="4" xfId="0" applyNumberFormat="1" applyFont="1" applyFill="1" applyBorder="1" applyAlignment="1">
      <alignment horizontal="right" vertical="center"/>
    </xf>
    <xf numFmtId="4" fontId="1" fillId="2" borderId="4" xfId="0" applyNumberFormat="1" applyFont="1" applyFill="1" applyBorder="1" applyAlignment="1">
      <alignment horizontal="right" vertical="center"/>
    </xf>
    <xf numFmtId="4" fontId="1" fillId="2" borderId="0" xfId="0" applyNumberFormat="1" applyFont="1" applyFill="1" applyBorder="1" applyAlignment="1">
      <alignment horizontal="right" vertical="center"/>
    </xf>
    <xf numFmtId="4" fontId="2" fillId="2" borderId="4" xfId="0" applyNumberFormat="1" applyFont="1" applyFill="1" applyBorder="1" applyAlignment="1">
      <alignment horizontal="right" vertical="center"/>
    </xf>
    <xf numFmtId="0" fontId="1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 quotePrefix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Fill="1" applyAlignment="1">
      <alignment vertical="center" wrapText="1"/>
    </xf>
    <xf numFmtId="4" fontId="2" fillId="3" borderId="4" xfId="0" applyNumberFormat="1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/>
    </xf>
    <xf numFmtId="3" fontId="2" fillId="2" borderId="10" xfId="0" applyNumberFormat="1" applyFont="1" applyFill="1" applyBorder="1" applyAlignment="1">
      <alignment horizontal="left" vertical="center"/>
    </xf>
    <xf numFmtId="3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Fill="1" applyAlignment="1">
      <alignment vertical="center"/>
    </xf>
    <xf numFmtId="4" fontId="2" fillId="0" borderId="0" xfId="0" applyNumberFormat="1" applyFont="1" applyFill="1" applyBorder="1" applyAlignment="1">
      <alignment horizontal="right" vertical="center"/>
    </xf>
    <xf numFmtId="0" fontId="3" fillId="0" borderId="0" xfId="0" applyFont="1" applyAlignment="1">
      <alignment/>
    </xf>
    <xf numFmtId="173" fontId="2" fillId="0" borderId="0" xfId="0" applyNumberFormat="1" applyFont="1" applyFill="1" applyBorder="1" applyAlignment="1">
      <alignment horizontal="right" vertical="center"/>
    </xf>
    <xf numFmtId="3" fontId="2" fillId="2" borderId="4" xfId="0" applyNumberFormat="1" applyFont="1" applyFill="1" applyBorder="1" applyAlignment="1">
      <alignment horizontal="left" vertical="center"/>
    </xf>
    <xf numFmtId="4" fontId="5" fillId="0" borderId="0" xfId="0" applyNumberFormat="1" applyFont="1" applyFill="1" applyBorder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1" fillId="0" borderId="14" xfId="0" applyFont="1" applyFill="1" applyBorder="1" applyAlignment="1">
      <alignment vertical="center"/>
    </xf>
    <xf numFmtId="0" fontId="3" fillId="0" borderId="13" xfId="0" applyFont="1" applyBorder="1" applyAlignment="1">
      <alignment horizontal="center"/>
    </xf>
    <xf numFmtId="0" fontId="2" fillId="0" borderId="14" xfId="0" applyFont="1" applyFill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4" fontId="1" fillId="0" borderId="14" xfId="0" applyNumberFormat="1" applyFont="1" applyFill="1" applyBorder="1" applyAlignment="1">
      <alignment vertical="center"/>
    </xf>
    <xf numFmtId="0" fontId="7" fillId="0" borderId="13" xfId="0" applyFont="1" applyBorder="1" applyAlignment="1">
      <alignment horizontal="center"/>
    </xf>
    <xf numFmtId="4" fontId="1" fillId="0" borderId="14" xfId="0" applyNumberFormat="1" applyFont="1" applyFill="1" applyBorder="1" applyAlignment="1">
      <alignment horizontal="left" vertical="center"/>
    </xf>
    <xf numFmtId="0" fontId="9" fillId="0" borderId="13" xfId="0" applyFont="1" applyBorder="1" applyAlignment="1">
      <alignment horizontal="center"/>
    </xf>
    <xf numFmtId="4" fontId="1" fillId="0" borderId="14" xfId="0" applyNumberFormat="1" applyFont="1" applyFill="1" applyBorder="1" applyAlignment="1">
      <alignment horizontal="right" vertical="center"/>
    </xf>
    <xf numFmtId="4" fontId="2" fillId="0" borderId="14" xfId="0" applyNumberFormat="1" applyFont="1" applyFill="1" applyBorder="1" applyAlignment="1">
      <alignment vertical="center"/>
    </xf>
    <xf numFmtId="4" fontId="1" fillId="0" borderId="14" xfId="0" applyNumberFormat="1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4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/>
    </xf>
    <xf numFmtId="0" fontId="7" fillId="2" borderId="14" xfId="0" applyFont="1" applyFill="1" applyBorder="1" applyAlignment="1">
      <alignment/>
    </xf>
    <xf numFmtId="0" fontId="3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left" vertical="center"/>
    </xf>
    <xf numFmtId="0" fontId="1" fillId="2" borderId="14" xfId="0" applyFont="1" applyFill="1" applyBorder="1" applyAlignment="1" quotePrefix="1">
      <alignment horizontal="left" vertical="center"/>
    </xf>
    <xf numFmtId="4" fontId="2" fillId="2" borderId="14" xfId="0" applyNumberFormat="1" applyFont="1" applyFill="1" applyBorder="1" applyAlignment="1">
      <alignment horizontal="center" vertical="center"/>
    </xf>
    <xf numFmtId="4" fontId="1" fillId="2" borderId="14" xfId="0" applyNumberFormat="1" applyFont="1" applyFill="1" applyBorder="1" applyAlignment="1">
      <alignment vertical="center"/>
    </xf>
    <xf numFmtId="4" fontId="8" fillId="2" borderId="14" xfId="0" applyNumberFormat="1" applyFont="1" applyFill="1" applyBorder="1" applyAlignment="1">
      <alignment vertical="center"/>
    </xf>
    <xf numFmtId="4" fontId="1" fillId="2" borderId="14" xfId="0" applyNumberFormat="1" applyFont="1" applyFill="1" applyBorder="1" applyAlignment="1">
      <alignment horizontal="left" vertical="center"/>
    </xf>
    <xf numFmtId="4" fontId="8" fillId="2" borderId="14" xfId="0" applyNumberFormat="1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3" fillId="0" borderId="4" xfId="0" applyFont="1" applyBorder="1" applyAlignment="1">
      <alignment/>
    </xf>
    <xf numFmtId="0" fontId="2" fillId="0" borderId="4" xfId="0" applyFont="1" applyFill="1" applyBorder="1" applyAlignment="1">
      <alignment vertical="center"/>
    </xf>
    <xf numFmtId="0" fontId="1" fillId="3" borderId="9" xfId="0" applyFont="1" applyFill="1" applyBorder="1" applyAlignment="1">
      <alignment horizontal="left" vertical="center"/>
    </xf>
    <xf numFmtId="0" fontId="1" fillId="3" borderId="10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Fill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2" fillId="2" borderId="9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0"/>
  <sheetViews>
    <sheetView tabSelected="1" workbookViewId="0" topLeftCell="A1">
      <selection activeCell="L33" sqref="L1:M16384"/>
    </sheetView>
  </sheetViews>
  <sheetFormatPr defaultColWidth="11.421875" defaultRowHeight="15"/>
  <cols>
    <col min="1" max="1" width="6.28125" style="0" customWidth="1"/>
    <col min="2" max="2" width="1.7109375" style="0" customWidth="1"/>
    <col min="3" max="3" width="41.140625" style="0" customWidth="1"/>
    <col min="4" max="4" width="49.28125" style="0" customWidth="1"/>
    <col min="5" max="5" width="1.7109375" style="0" customWidth="1"/>
    <col min="6" max="6" width="10.00390625" style="0" customWidth="1"/>
    <col min="7" max="7" width="8.140625" style="0" customWidth="1"/>
    <col min="8" max="8" width="11.57421875" style="0" customWidth="1"/>
    <col min="9" max="9" width="8.7109375" style="0" customWidth="1"/>
  </cols>
  <sheetData>
    <row r="1" spans="1:9" ht="15" customHeight="1">
      <c r="A1" s="2"/>
      <c r="B1" s="2"/>
      <c r="C1" s="2"/>
      <c r="E1" s="26"/>
      <c r="F1" s="3"/>
      <c r="G1" s="3"/>
      <c r="H1" s="3"/>
      <c r="I1" s="8"/>
    </row>
    <row r="2" spans="1:9" ht="15" customHeight="1">
      <c r="A2" s="2"/>
      <c r="B2" s="2"/>
      <c r="C2" s="2"/>
      <c r="D2" s="105"/>
      <c r="E2" s="26"/>
      <c r="F2" s="3"/>
      <c r="G2" s="3"/>
      <c r="H2" s="3"/>
      <c r="I2" s="8"/>
    </row>
    <row r="3" spans="1:9" ht="15" customHeight="1">
      <c r="A3" s="119" t="s">
        <v>276</v>
      </c>
      <c r="B3" s="119"/>
      <c r="C3" s="119"/>
      <c r="D3" s="119"/>
      <c r="E3" s="119"/>
      <c r="F3" s="119"/>
      <c r="G3" s="3"/>
      <c r="H3" s="3"/>
      <c r="I3" s="8"/>
    </row>
    <row r="4" spans="1:9" ht="15" customHeight="1">
      <c r="A4" s="64"/>
      <c r="B4" s="64"/>
      <c r="C4" s="64"/>
      <c r="D4" s="64"/>
      <c r="E4" s="64"/>
      <c r="F4" s="64"/>
      <c r="G4" s="3"/>
      <c r="H4" s="3"/>
      <c r="I4" s="8"/>
    </row>
    <row r="5" spans="1:9" ht="15" customHeight="1" thickBot="1">
      <c r="A5" s="2"/>
      <c r="B5" s="2"/>
      <c r="C5" s="2"/>
      <c r="D5" s="106"/>
      <c r="E5" s="26"/>
      <c r="F5" s="3"/>
      <c r="G5" s="3"/>
      <c r="H5" s="3"/>
      <c r="I5" s="8"/>
    </row>
    <row r="6" spans="1:9" ht="15" customHeight="1" thickBot="1">
      <c r="A6" s="2"/>
      <c r="B6" s="2"/>
      <c r="C6" s="2"/>
      <c r="D6" s="107" t="s">
        <v>278</v>
      </c>
      <c r="E6" s="26"/>
      <c r="F6" s="3"/>
      <c r="G6" s="3"/>
      <c r="H6" s="3"/>
      <c r="I6" s="8"/>
    </row>
    <row r="7" spans="1:9" ht="15" customHeight="1" thickBot="1">
      <c r="A7" s="45"/>
      <c r="B7" s="8"/>
      <c r="C7" s="46"/>
      <c r="D7" s="108" t="s">
        <v>279</v>
      </c>
      <c r="E7" s="3"/>
      <c r="F7" s="118"/>
      <c r="G7" s="118"/>
      <c r="H7" s="118"/>
      <c r="I7" s="8"/>
    </row>
    <row r="8" spans="1:9" ht="15" customHeight="1" thickBot="1">
      <c r="A8" s="8"/>
      <c r="B8" s="8"/>
      <c r="C8" s="1"/>
      <c r="D8" s="108" t="s">
        <v>280</v>
      </c>
      <c r="E8" s="3"/>
      <c r="F8" s="118"/>
      <c r="G8" s="118"/>
      <c r="H8" s="118"/>
      <c r="I8" s="1"/>
    </row>
    <row r="9" spans="1:9" ht="9.75" customHeight="1">
      <c r="A9" s="8"/>
      <c r="B9" s="8"/>
      <c r="C9" s="1"/>
      <c r="D9" s="3"/>
      <c r="E9" s="3"/>
      <c r="F9" s="13"/>
      <c r="G9" s="13"/>
      <c r="H9" s="13"/>
      <c r="I9" s="1"/>
    </row>
    <row r="10" spans="1:9" ht="9.75" customHeight="1">
      <c r="A10" s="8"/>
      <c r="B10" s="8"/>
      <c r="C10" s="1"/>
      <c r="D10" s="3"/>
      <c r="E10" s="3"/>
      <c r="F10" s="13"/>
      <c r="G10" s="13"/>
      <c r="H10" s="13"/>
      <c r="I10" s="1"/>
    </row>
    <row r="11" spans="1:9" ht="24.75" customHeight="1" thickBot="1">
      <c r="A11" s="8"/>
      <c r="B11" s="1"/>
      <c r="C11" s="1"/>
      <c r="D11" s="1"/>
      <c r="E11" s="1"/>
      <c r="F11" s="1"/>
      <c r="G11" s="1"/>
      <c r="H11" s="1"/>
      <c r="I11" s="1"/>
    </row>
    <row r="12" spans="1:9" ht="15" customHeight="1">
      <c r="A12" s="4" t="s">
        <v>21</v>
      </c>
      <c r="B12" s="3"/>
      <c r="C12" s="33" t="s">
        <v>32</v>
      </c>
      <c r="D12" s="36" t="s">
        <v>19</v>
      </c>
      <c r="E12" s="1"/>
      <c r="F12" s="36" t="s">
        <v>0</v>
      </c>
      <c r="G12" s="36" t="s">
        <v>33</v>
      </c>
      <c r="H12" s="36" t="s">
        <v>0</v>
      </c>
      <c r="I12" s="20"/>
    </row>
    <row r="13" spans="1:9" ht="15" customHeight="1">
      <c r="A13" s="5" t="s">
        <v>22</v>
      </c>
      <c r="B13" s="3"/>
      <c r="C13" s="34"/>
      <c r="D13" s="37" t="s">
        <v>43</v>
      </c>
      <c r="E13" s="1"/>
      <c r="F13" s="39" t="s">
        <v>20</v>
      </c>
      <c r="G13" s="39" t="s">
        <v>34</v>
      </c>
      <c r="H13" s="39" t="s">
        <v>35</v>
      </c>
      <c r="I13" s="20"/>
    </row>
    <row r="14" spans="1:9" ht="15" customHeight="1" thickBot="1">
      <c r="A14" s="6" t="s">
        <v>23</v>
      </c>
      <c r="B14" s="3"/>
      <c r="C14" s="35"/>
      <c r="D14" s="38"/>
      <c r="E14" s="1"/>
      <c r="F14" s="40" t="s">
        <v>41</v>
      </c>
      <c r="G14" s="40" t="s">
        <v>41</v>
      </c>
      <c r="H14" s="40" t="s">
        <v>42</v>
      </c>
      <c r="I14" s="21"/>
    </row>
    <row r="15" spans="1:9" ht="15" customHeight="1">
      <c r="A15" s="1"/>
      <c r="B15" s="1"/>
      <c r="C15" s="1"/>
      <c r="D15" s="1"/>
      <c r="E15" s="1"/>
      <c r="F15" s="1"/>
      <c r="G15" s="1"/>
      <c r="H15" s="1"/>
      <c r="I15" s="1"/>
    </row>
    <row r="16" spans="1:9" ht="15" customHeight="1">
      <c r="A16" s="2" t="s">
        <v>36</v>
      </c>
      <c r="B16" s="1"/>
      <c r="C16" s="1"/>
      <c r="D16" s="1"/>
      <c r="E16" s="1"/>
      <c r="F16" s="1"/>
      <c r="G16" s="1"/>
      <c r="H16" s="1"/>
      <c r="I16" s="1"/>
    </row>
    <row r="17" spans="1:9" ht="15" customHeight="1" thickBot="1">
      <c r="A17" s="7" t="s">
        <v>274</v>
      </c>
      <c r="B17" s="3"/>
      <c r="C17" s="3"/>
      <c r="D17" s="1"/>
      <c r="E17" s="3"/>
      <c r="F17" s="1"/>
      <c r="G17" s="1"/>
      <c r="H17" s="1"/>
      <c r="I17" s="18"/>
    </row>
    <row r="18" spans="1:9" ht="15" customHeight="1" thickBot="1">
      <c r="A18" s="32" t="s">
        <v>2</v>
      </c>
      <c r="B18" s="10"/>
      <c r="C18" s="109"/>
      <c r="D18" s="110"/>
      <c r="E18" s="11"/>
      <c r="F18" s="12"/>
      <c r="G18" s="25"/>
      <c r="H18" s="29">
        <f>ROUND($F18,2)*ROUND(G18,0)</f>
        <v>0</v>
      </c>
      <c r="I18" s="19"/>
    </row>
    <row r="19" spans="1:9" ht="15" customHeight="1" thickBot="1">
      <c r="A19" s="32" t="s">
        <v>4</v>
      </c>
      <c r="B19" s="10"/>
      <c r="C19" s="109"/>
      <c r="D19" s="110"/>
      <c r="E19" s="11"/>
      <c r="F19" s="12"/>
      <c r="G19" s="25"/>
      <c r="H19" s="29">
        <f>ROUND($F19,2)*ROUND(G19,0)</f>
        <v>0</v>
      </c>
      <c r="I19" s="19"/>
    </row>
    <row r="20" spans="1:9" ht="15" customHeight="1" thickBot="1">
      <c r="A20" s="32" t="s">
        <v>5</v>
      </c>
      <c r="B20" s="10"/>
      <c r="C20" s="109"/>
      <c r="D20" s="110"/>
      <c r="E20" s="11"/>
      <c r="F20" s="12"/>
      <c r="G20" s="25"/>
      <c r="H20" s="29">
        <f>ROUND($F20,2)*ROUND(G20,0)</f>
        <v>0</v>
      </c>
      <c r="I20" s="19"/>
    </row>
    <row r="21" spans="1:9" ht="15" customHeight="1" thickBot="1">
      <c r="A21" s="32" t="s">
        <v>24</v>
      </c>
      <c r="B21" s="10"/>
      <c r="C21" s="109"/>
      <c r="D21" s="110"/>
      <c r="E21" s="11"/>
      <c r="F21" s="12"/>
      <c r="G21" s="25"/>
      <c r="H21" s="29">
        <f>ROUND($F21,2)*ROUND(G21,0)</f>
        <v>0</v>
      </c>
      <c r="I21" s="19"/>
    </row>
    <row r="22" spans="1:9" ht="15" customHeight="1" thickBot="1">
      <c r="A22" s="32" t="s">
        <v>25</v>
      </c>
      <c r="B22" s="10"/>
      <c r="C22" s="109"/>
      <c r="D22" s="110"/>
      <c r="E22" s="11"/>
      <c r="F22" s="12"/>
      <c r="G22" s="25"/>
      <c r="H22" s="29">
        <f>ROUND($F22,2)*ROUND(G22,0)</f>
        <v>0</v>
      </c>
      <c r="I22" s="19"/>
    </row>
    <row r="23" spans="1:9" ht="4.5" customHeight="1" thickBot="1">
      <c r="A23" s="10"/>
      <c r="B23" s="10"/>
      <c r="C23" s="22"/>
      <c r="D23" s="23"/>
      <c r="E23" s="11"/>
      <c r="F23" s="18"/>
      <c r="G23" s="11"/>
      <c r="H23" s="30"/>
      <c r="I23" s="19"/>
    </row>
    <row r="24" spans="1:9" s="53" customFormat="1" ht="15" customHeight="1" thickBot="1">
      <c r="A24" s="47" t="s">
        <v>6</v>
      </c>
      <c r="B24" s="20"/>
      <c r="C24" s="48" t="s">
        <v>3</v>
      </c>
      <c r="D24" s="49"/>
      <c r="E24" s="50"/>
      <c r="F24" s="51"/>
      <c r="G24" s="50"/>
      <c r="H24" s="31">
        <f>SUM(H18:H22)</f>
        <v>0</v>
      </c>
      <c r="I24" s="52"/>
    </row>
    <row r="25" spans="1:9" ht="15" customHeight="1">
      <c r="A25" s="10"/>
      <c r="B25" s="10"/>
      <c r="C25" s="13"/>
      <c r="D25" s="24"/>
      <c r="E25" s="11"/>
      <c r="F25" s="18"/>
      <c r="G25" s="3"/>
      <c r="H25" s="19"/>
      <c r="I25" s="19"/>
    </row>
    <row r="26" spans="1:9" ht="15" customHeight="1">
      <c r="A26" s="20" t="s">
        <v>37</v>
      </c>
      <c r="B26" s="10"/>
      <c r="C26" s="13"/>
      <c r="D26" s="24"/>
      <c r="E26" s="11"/>
      <c r="F26" s="18"/>
      <c r="G26" s="3"/>
      <c r="H26" s="19"/>
      <c r="I26" s="19"/>
    </row>
    <row r="27" spans="1:9" ht="15" customHeight="1" thickBot="1">
      <c r="A27" s="14" t="s">
        <v>39</v>
      </c>
      <c r="B27" s="3"/>
      <c r="C27" s="13"/>
      <c r="D27" s="27"/>
      <c r="E27" s="3"/>
      <c r="F27" s="18"/>
      <c r="G27" s="3"/>
      <c r="H27" s="19"/>
      <c r="I27" s="19"/>
    </row>
    <row r="28" spans="1:9" ht="15" customHeight="1" thickBot="1">
      <c r="A28" s="32" t="s">
        <v>7</v>
      </c>
      <c r="B28" s="10"/>
      <c r="C28" s="109"/>
      <c r="D28" s="110"/>
      <c r="E28" s="11"/>
      <c r="F28" s="12"/>
      <c r="G28" s="28"/>
      <c r="H28" s="29">
        <f>ROUND(ROUND($F28,2)*ROUND(G28,1),2)</f>
        <v>0</v>
      </c>
      <c r="I28" s="19"/>
    </row>
    <row r="29" spans="1:9" ht="15" customHeight="1" thickBot="1">
      <c r="A29" s="32" t="s">
        <v>8</v>
      </c>
      <c r="B29" s="10"/>
      <c r="C29" s="109"/>
      <c r="D29" s="110"/>
      <c r="E29" s="11"/>
      <c r="F29" s="12"/>
      <c r="G29" s="28"/>
      <c r="H29" s="29">
        <f>ROUND(ROUND($F29,2)*ROUND(G29,1),2)</f>
        <v>0</v>
      </c>
      <c r="I29" s="19"/>
    </row>
    <row r="30" spans="1:9" ht="15" customHeight="1" thickBot="1">
      <c r="A30" s="32" t="s">
        <v>9</v>
      </c>
      <c r="B30" s="10"/>
      <c r="C30" s="109"/>
      <c r="D30" s="110"/>
      <c r="E30" s="11"/>
      <c r="F30" s="12"/>
      <c r="G30" s="28"/>
      <c r="H30" s="29">
        <f>ROUND(ROUND($F30,2)*ROUND(G30,1),2)</f>
        <v>0</v>
      </c>
      <c r="I30" s="19"/>
    </row>
    <row r="31" spans="1:9" ht="15" customHeight="1" thickBot="1">
      <c r="A31" s="32" t="s">
        <v>26</v>
      </c>
      <c r="B31" s="10"/>
      <c r="C31" s="109"/>
      <c r="D31" s="110"/>
      <c r="E31" s="11"/>
      <c r="F31" s="12"/>
      <c r="G31" s="28"/>
      <c r="H31" s="29">
        <f>ROUND(ROUND($F31,2)*ROUND(G31,1),2)</f>
        <v>0</v>
      </c>
      <c r="I31" s="19"/>
    </row>
    <row r="32" spans="1:9" ht="15" customHeight="1" thickBot="1">
      <c r="A32" s="32" t="s">
        <v>27</v>
      </c>
      <c r="B32" s="10"/>
      <c r="C32" s="111"/>
      <c r="D32" s="112"/>
      <c r="E32" s="11"/>
      <c r="F32" s="12"/>
      <c r="G32" s="28"/>
      <c r="H32" s="29">
        <f>ROUND(ROUND($F32,2)*ROUND(G32,1),2)</f>
        <v>0</v>
      </c>
      <c r="I32" s="19"/>
    </row>
    <row r="33" spans="1:9" ht="4.5" customHeight="1" thickBot="1">
      <c r="A33" s="10"/>
      <c r="B33" s="10"/>
      <c r="C33" s="13"/>
      <c r="D33" s="24"/>
      <c r="E33" s="11"/>
      <c r="F33" s="18"/>
      <c r="G33" s="17"/>
      <c r="H33" s="16"/>
      <c r="I33" s="19"/>
    </row>
    <row r="34" spans="1:9" s="53" customFormat="1" ht="15" customHeight="1" thickBot="1">
      <c r="A34" s="47" t="s">
        <v>1</v>
      </c>
      <c r="B34" s="20"/>
      <c r="C34" s="48" t="s">
        <v>3</v>
      </c>
      <c r="D34" s="49"/>
      <c r="E34" s="50"/>
      <c r="F34" s="51"/>
      <c r="G34" s="54"/>
      <c r="H34" s="31">
        <f>SUM(H28:H32)</f>
        <v>0</v>
      </c>
      <c r="I34" s="52"/>
    </row>
    <row r="35" spans="1:9" ht="15" customHeight="1">
      <c r="A35" s="10"/>
      <c r="B35" s="10"/>
      <c r="C35" s="13"/>
      <c r="D35" s="24"/>
      <c r="E35" s="11"/>
      <c r="F35" s="18"/>
      <c r="G35" s="17"/>
      <c r="H35" s="16"/>
      <c r="I35" s="16"/>
    </row>
    <row r="36" spans="1:9" ht="15" customHeight="1" thickBot="1">
      <c r="A36" s="14" t="s">
        <v>40</v>
      </c>
      <c r="B36" s="3"/>
      <c r="C36" s="13"/>
      <c r="D36" s="13"/>
      <c r="E36" s="11"/>
      <c r="F36" s="18"/>
      <c r="G36" s="17"/>
      <c r="H36" s="16"/>
      <c r="I36" s="16"/>
    </row>
    <row r="37" spans="1:9" ht="15" customHeight="1" thickBot="1">
      <c r="A37" s="9" t="s">
        <v>12</v>
      </c>
      <c r="B37" s="10"/>
      <c r="C37" s="111"/>
      <c r="D37" s="112"/>
      <c r="E37" s="11"/>
      <c r="F37" s="18"/>
      <c r="G37" s="17"/>
      <c r="H37" s="12"/>
      <c r="I37" s="16"/>
    </row>
    <row r="38" spans="1:9" ht="15" customHeight="1" thickBot="1">
      <c r="A38" s="9" t="s">
        <v>13</v>
      </c>
      <c r="B38" s="10"/>
      <c r="C38" s="111"/>
      <c r="D38" s="112"/>
      <c r="E38" s="11"/>
      <c r="F38" s="18"/>
      <c r="G38" s="17"/>
      <c r="H38" s="12"/>
      <c r="I38" s="16"/>
    </row>
    <row r="39" spans="1:9" ht="15" customHeight="1" thickBot="1">
      <c r="A39" s="9" t="s">
        <v>14</v>
      </c>
      <c r="B39" s="10"/>
      <c r="C39" s="111"/>
      <c r="D39" s="112"/>
      <c r="E39" s="11"/>
      <c r="F39" s="18"/>
      <c r="G39" s="17"/>
      <c r="H39" s="12"/>
      <c r="I39" s="16"/>
    </row>
    <row r="40" spans="1:9" ht="15" customHeight="1" thickBot="1">
      <c r="A40" s="9" t="s">
        <v>28</v>
      </c>
      <c r="B40" s="10"/>
      <c r="C40" s="111"/>
      <c r="D40" s="112"/>
      <c r="E40" s="11"/>
      <c r="F40" s="18"/>
      <c r="G40" s="17"/>
      <c r="H40" s="12"/>
      <c r="I40" s="16"/>
    </row>
    <row r="41" spans="1:9" ht="15" customHeight="1" thickBot="1">
      <c r="A41" s="9" t="s">
        <v>29</v>
      </c>
      <c r="B41" s="10"/>
      <c r="C41" s="111"/>
      <c r="D41" s="112"/>
      <c r="E41" s="11"/>
      <c r="F41" s="18"/>
      <c r="G41" s="17"/>
      <c r="H41" s="12"/>
      <c r="I41" s="16"/>
    </row>
    <row r="42" spans="1:9" ht="4.5" customHeight="1" thickBot="1">
      <c r="A42" s="10"/>
      <c r="B42" s="10"/>
      <c r="C42" s="13"/>
      <c r="D42" s="24"/>
      <c r="E42" s="11"/>
      <c r="F42" s="18"/>
      <c r="G42" s="17"/>
      <c r="H42" s="16"/>
      <c r="I42" s="16"/>
    </row>
    <row r="43" spans="1:9" s="53" customFormat="1" ht="15" customHeight="1" thickBot="1">
      <c r="A43" s="47" t="s">
        <v>10</v>
      </c>
      <c r="B43" s="20"/>
      <c r="C43" s="48" t="s">
        <v>3</v>
      </c>
      <c r="D43" s="49"/>
      <c r="E43" s="50"/>
      <c r="F43" s="51"/>
      <c r="G43" s="54"/>
      <c r="H43" s="31">
        <f>SUM(H37:H41)</f>
        <v>0</v>
      </c>
      <c r="I43" s="52"/>
    </row>
    <row r="44" spans="1:9" ht="15" customHeight="1">
      <c r="A44" s="10"/>
      <c r="B44" s="10"/>
      <c r="C44" s="13"/>
      <c r="D44" s="24"/>
      <c r="E44" s="11"/>
      <c r="F44" s="18"/>
      <c r="G44" s="17"/>
      <c r="H44" s="16"/>
      <c r="I44" s="16"/>
    </row>
    <row r="45" spans="1:9" s="57" customFormat="1" ht="25.5" customHeight="1" thickBot="1">
      <c r="A45" s="113" t="s">
        <v>275</v>
      </c>
      <c r="B45" s="114"/>
      <c r="C45" s="114"/>
      <c r="D45" s="114"/>
      <c r="E45" s="114"/>
      <c r="F45" s="114"/>
      <c r="G45" s="114"/>
      <c r="H45" s="114"/>
      <c r="I45" s="56"/>
    </row>
    <row r="46" spans="1:9" ht="15" customHeight="1" thickBot="1">
      <c r="A46" s="32" t="s">
        <v>15</v>
      </c>
      <c r="B46" s="10"/>
      <c r="C46" s="111"/>
      <c r="D46" s="112"/>
      <c r="E46" s="11"/>
      <c r="F46" s="18"/>
      <c r="G46" s="3"/>
      <c r="H46" s="12"/>
      <c r="I46" s="16"/>
    </row>
    <row r="47" spans="1:9" ht="15" customHeight="1" thickBot="1">
      <c r="A47" s="32" t="s">
        <v>16</v>
      </c>
      <c r="B47" s="10"/>
      <c r="C47" s="111"/>
      <c r="D47" s="112"/>
      <c r="E47" s="11"/>
      <c r="F47" s="18"/>
      <c r="G47" s="3"/>
      <c r="H47" s="12"/>
      <c r="I47" s="16"/>
    </row>
    <row r="48" spans="1:9" ht="15" customHeight="1" thickBot="1">
      <c r="A48" s="32" t="s">
        <v>17</v>
      </c>
      <c r="B48" s="10"/>
      <c r="C48" s="111"/>
      <c r="D48" s="112"/>
      <c r="E48" s="11"/>
      <c r="F48" s="18"/>
      <c r="G48" s="3"/>
      <c r="H48" s="12"/>
      <c r="I48" s="16"/>
    </row>
    <row r="49" spans="1:9" ht="15" customHeight="1" thickBot="1">
      <c r="A49" s="32" t="s">
        <v>30</v>
      </c>
      <c r="B49" s="10"/>
      <c r="C49" s="111"/>
      <c r="D49" s="112"/>
      <c r="E49" s="11"/>
      <c r="F49" s="18"/>
      <c r="G49" s="3"/>
      <c r="H49" s="12"/>
      <c r="I49" s="16"/>
    </row>
    <row r="50" spans="1:9" ht="15" customHeight="1" thickBot="1">
      <c r="A50" s="32" t="s">
        <v>31</v>
      </c>
      <c r="B50" s="10"/>
      <c r="C50" s="111"/>
      <c r="D50" s="112"/>
      <c r="E50" s="11"/>
      <c r="F50" s="18"/>
      <c r="G50" s="3"/>
      <c r="H50" s="12"/>
      <c r="I50" s="16"/>
    </row>
    <row r="51" spans="1:9" ht="4.5" customHeight="1" thickBot="1">
      <c r="A51" s="10"/>
      <c r="B51" s="10"/>
      <c r="C51" s="13"/>
      <c r="D51" s="24"/>
      <c r="E51" s="11"/>
      <c r="F51" s="18"/>
      <c r="G51" s="3"/>
      <c r="H51" s="16"/>
      <c r="I51" s="16"/>
    </row>
    <row r="52" spans="1:9" s="53" customFormat="1" ht="15" customHeight="1" thickBot="1">
      <c r="A52" s="47" t="s">
        <v>11</v>
      </c>
      <c r="B52" s="20"/>
      <c r="C52" s="48" t="s">
        <v>3</v>
      </c>
      <c r="D52" s="49"/>
      <c r="E52" s="50"/>
      <c r="F52" s="51"/>
      <c r="G52" s="7"/>
      <c r="H52" s="31">
        <f>SUM(H46:H50)</f>
        <v>0</v>
      </c>
      <c r="I52" s="52"/>
    </row>
    <row r="53" spans="1:15" ht="15" customHeight="1">
      <c r="A53" s="1"/>
      <c r="B53" s="1"/>
      <c r="C53" s="13"/>
      <c r="D53" s="13"/>
      <c r="E53" s="3"/>
      <c r="F53" s="15"/>
      <c r="G53" s="3"/>
      <c r="H53" s="19"/>
      <c r="I53" s="1"/>
      <c r="J53" s="1"/>
      <c r="K53" s="13"/>
      <c r="L53" s="13"/>
      <c r="M53" s="3"/>
      <c r="N53" s="15"/>
      <c r="O53" s="3"/>
    </row>
    <row r="54" spans="1:9" ht="15" customHeight="1">
      <c r="A54" s="1"/>
      <c r="B54" s="1"/>
      <c r="C54" s="13"/>
      <c r="D54" s="13"/>
      <c r="E54" s="3"/>
      <c r="F54" s="18"/>
      <c r="G54" s="3"/>
      <c r="H54" s="19"/>
      <c r="I54" s="19"/>
    </row>
    <row r="55" spans="1:9" ht="15" customHeight="1" thickBot="1">
      <c r="A55" s="14" t="s">
        <v>44</v>
      </c>
      <c r="B55" s="3"/>
      <c r="C55" s="13"/>
      <c r="D55" s="27"/>
      <c r="E55" s="3"/>
      <c r="F55" s="18"/>
      <c r="G55" s="3"/>
      <c r="H55" s="19"/>
      <c r="I55" s="19"/>
    </row>
    <row r="56" spans="1:9" s="53" customFormat="1" ht="15" customHeight="1" thickBot="1">
      <c r="A56" s="47" t="s">
        <v>18</v>
      </c>
      <c r="B56" s="20"/>
      <c r="C56" s="120" t="s">
        <v>281</v>
      </c>
      <c r="D56" s="121"/>
      <c r="E56" s="50"/>
      <c r="F56" s="51"/>
      <c r="G56" s="7"/>
      <c r="H56" s="44">
        <f>H24*30%</f>
        <v>0</v>
      </c>
      <c r="I56" s="52"/>
    </row>
    <row r="57" spans="1:9" ht="15" customHeight="1">
      <c r="A57" s="1"/>
      <c r="B57" s="1"/>
      <c r="C57" s="14"/>
      <c r="D57" s="3"/>
      <c r="E57" s="3"/>
      <c r="F57" s="18"/>
      <c r="G57" s="3"/>
      <c r="H57" s="19"/>
      <c r="I57" s="19"/>
    </row>
    <row r="58" spans="1:9" ht="15" customHeight="1" thickBot="1">
      <c r="A58" s="14" t="s">
        <v>45</v>
      </c>
      <c r="B58" s="3"/>
      <c r="C58" s="3"/>
      <c r="D58" s="1"/>
      <c r="E58" s="3"/>
      <c r="F58" s="3"/>
      <c r="G58" s="3"/>
      <c r="H58" s="19"/>
      <c r="I58" s="19"/>
    </row>
    <row r="59" spans="1:9" s="53" customFormat="1" ht="15" customHeight="1" thickBot="1">
      <c r="A59" s="47" t="s">
        <v>46</v>
      </c>
      <c r="B59" s="20"/>
      <c r="C59" s="48"/>
      <c r="D59" s="55" t="s">
        <v>47</v>
      </c>
      <c r="E59" s="50"/>
      <c r="F59" s="2"/>
      <c r="G59" s="7"/>
      <c r="H59" s="31">
        <f>H56+H52+H43+H34+H24</f>
        <v>0</v>
      </c>
      <c r="I59" s="52"/>
    </row>
    <row r="60" spans="1:9" ht="15" customHeight="1">
      <c r="A60" s="10"/>
      <c r="B60" s="10"/>
      <c r="C60" s="13"/>
      <c r="D60" s="11"/>
      <c r="E60" s="11"/>
      <c r="F60" s="1"/>
      <c r="G60" s="3"/>
      <c r="H60" s="16"/>
      <c r="I60" s="16"/>
    </row>
    <row r="61" spans="1:9" ht="5.25" customHeight="1">
      <c r="A61" s="1"/>
      <c r="B61" s="8"/>
      <c r="C61" s="1"/>
      <c r="D61" s="41"/>
      <c r="E61" s="1"/>
      <c r="F61" s="1"/>
      <c r="G61" s="1"/>
      <c r="H61" s="1"/>
      <c r="I61" s="15"/>
    </row>
    <row r="62" spans="1:9" ht="17.25" customHeight="1">
      <c r="A62" s="116" t="s">
        <v>277</v>
      </c>
      <c r="B62" s="117"/>
      <c r="C62" s="117"/>
      <c r="D62" s="117"/>
      <c r="E62" s="117"/>
      <c r="F62" s="117"/>
      <c r="G62" s="117"/>
      <c r="H62" s="43"/>
      <c r="I62" s="8"/>
    </row>
    <row r="63" spans="1:9" ht="15">
      <c r="A63" s="116" t="s">
        <v>38</v>
      </c>
      <c r="B63" s="117"/>
      <c r="C63" s="117"/>
      <c r="D63" s="117"/>
      <c r="E63" s="117"/>
      <c r="F63" s="117"/>
      <c r="G63" s="43"/>
      <c r="H63" s="43"/>
      <c r="I63" s="8"/>
    </row>
    <row r="64" spans="1:9" ht="15">
      <c r="A64" s="116" t="s">
        <v>48</v>
      </c>
      <c r="B64" s="117"/>
      <c r="C64" s="117"/>
      <c r="D64" s="117"/>
      <c r="E64" s="117"/>
      <c r="F64" s="117"/>
      <c r="G64" s="117"/>
      <c r="H64" s="117"/>
      <c r="I64" s="8"/>
    </row>
    <row r="65" spans="1:9" ht="15">
      <c r="A65" s="116" t="s">
        <v>49</v>
      </c>
      <c r="B65" s="116"/>
      <c r="C65" s="116"/>
      <c r="D65" s="116"/>
      <c r="E65" s="116"/>
      <c r="F65" s="116"/>
      <c r="G65" s="116"/>
      <c r="H65" s="42"/>
      <c r="I65" s="8"/>
    </row>
    <row r="66" spans="1:9" s="57" customFormat="1" ht="15">
      <c r="A66" s="115"/>
      <c r="B66" s="115"/>
      <c r="C66" s="115"/>
      <c r="D66" s="115"/>
      <c r="E66" s="115"/>
      <c r="F66" s="115"/>
      <c r="G66" s="58"/>
      <c r="H66" s="58"/>
      <c r="I66" s="59"/>
    </row>
    <row r="67" spans="1:9" ht="15">
      <c r="A67" s="8"/>
      <c r="B67" s="8"/>
      <c r="C67" s="8"/>
      <c r="D67" s="8"/>
      <c r="E67" s="8"/>
      <c r="F67" s="8"/>
      <c r="G67" s="8"/>
      <c r="H67" s="8"/>
      <c r="I67" s="8"/>
    </row>
    <row r="68" spans="1:9" ht="15">
      <c r="A68" s="8"/>
      <c r="B68" s="8"/>
      <c r="C68" s="8"/>
      <c r="D68" s="8"/>
      <c r="E68" s="8"/>
      <c r="F68" s="8"/>
      <c r="G68" s="8"/>
      <c r="H68" s="8"/>
      <c r="I68" s="8"/>
    </row>
    <row r="69" spans="1:9" ht="15">
      <c r="A69" s="8"/>
      <c r="B69" s="8"/>
      <c r="C69" s="8"/>
      <c r="D69" s="8"/>
      <c r="E69" s="8"/>
      <c r="F69" s="8"/>
      <c r="G69" s="8"/>
      <c r="H69" s="8"/>
      <c r="I69" s="8"/>
    </row>
    <row r="70" spans="1:9" ht="15">
      <c r="A70" s="8"/>
      <c r="B70" s="8"/>
      <c r="C70" s="8"/>
      <c r="D70" s="8"/>
      <c r="E70" s="8"/>
      <c r="F70" s="8"/>
      <c r="G70" s="8"/>
      <c r="H70" s="8"/>
      <c r="I70" s="8"/>
    </row>
  </sheetData>
  <mergeCells count="30">
    <mergeCell ref="F8:H8"/>
    <mergeCell ref="F7:H7"/>
    <mergeCell ref="A3:F3"/>
    <mergeCell ref="A62:G62"/>
    <mergeCell ref="C48:D48"/>
    <mergeCell ref="C49:D49"/>
    <mergeCell ref="C50:D50"/>
    <mergeCell ref="C56:D56"/>
    <mergeCell ref="C40:D40"/>
    <mergeCell ref="C41:D41"/>
    <mergeCell ref="A66:F66"/>
    <mergeCell ref="A63:F63"/>
    <mergeCell ref="A64:H64"/>
    <mergeCell ref="A65:G65"/>
    <mergeCell ref="C46:D46"/>
    <mergeCell ref="C47:D47"/>
    <mergeCell ref="A45:H45"/>
    <mergeCell ref="C32:D32"/>
    <mergeCell ref="C37:D37"/>
    <mergeCell ref="C38:D38"/>
    <mergeCell ref="C39:D39"/>
    <mergeCell ref="C28:D28"/>
    <mergeCell ref="C29:D29"/>
    <mergeCell ref="C30:D30"/>
    <mergeCell ref="C31:D31"/>
    <mergeCell ref="C20:D20"/>
    <mergeCell ref="C21:D21"/>
    <mergeCell ref="C22:D22"/>
    <mergeCell ref="C18:D18"/>
    <mergeCell ref="C19:D19"/>
  </mergeCells>
  <printOptions horizontalCentered="1"/>
  <pageMargins left="0.1968503937007874" right="0.1968503937007874" top="0.3937007874015748" bottom="0.3937007874015748" header="0.3937007874015748" footer="0.3937007874015748"/>
  <pageSetup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2"/>
  <sheetViews>
    <sheetView workbookViewId="0" topLeftCell="A173">
      <selection activeCell="A209" sqref="A209"/>
    </sheetView>
  </sheetViews>
  <sheetFormatPr defaultColWidth="11.421875" defaultRowHeight="15"/>
  <cols>
    <col min="1" max="1" width="11.421875" style="60" customWidth="1"/>
    <col min="2" max="2" width="105.7109375" style="0" customWidth="1"/>
    <col min="3" max="3" width="26.00390625" style="0" customWidth="1"/>
    <col min="4" max="4" width="25.7109375" style="0" customWidth="1"/>
    <col min="5" max="5" width="29.00390625" style="0" customWidth="1"/>
    <col min="6" max="6" width="1.7109375" style="0" customWidth="1"/>
    <col min="7" max="7" width="10.00390625" style="0" customWidth="1"/>
    <col min="8" max="8" width="8.140625" style="0" customWidth="1"/>
    <col min="9" max="9" width="11.57421875" style="0" customWidth="1"/>
    <col min="10" max="10" width="8.7109375" style="0" customWidth="1"/>
  </cols>
  <sheetData>
    <row r="1" spans="1:2" s="61" customFormat="1" ht="15" customHeight="1">
      <c r="A1" s="67" t="s">
        <v>204</v>
      </c>
      <c r="B1" s="68" t="s">
        <v>205</v>
      </c>
    </row>
    <row r="2" spans="1:2" ht="15" customHeight="1">
      <c r="A2" s="69"/>
      <c r="B2" s="70" t="s">
        <v>50</v>
      </c>
    </row>
    <row r="3" spans="1:2" s="61" customFormat="1" ht="15" customHeight="1">
      <c r="A3" s="71">
        <v>60</v>
      </c>
      <c r="B3" s="72" t="s">
        <v>206</v>
      </c>
    </row>
    <row r="4" spans="1:2" ht="15" customHeight="1">
      <c r="A4" s="69"/>
      <c r="B4" s="70" t="s">
        <v>50</v>
      </c>
    </row>
    <row r="5" spans="1:2" s="61" customFormat="1" ht="15" customHeight="1">
      <c r="A5" s="96">
        <v>601</v>
      </c>
      <c r="B5" s="97" t="s">
        <v>207</v>
      </c>
    </row>
    <row r="6" spans="1:2" ht="15" customHeight="1">
      <c r="A6" s="69"/>
      <c r="B6" s="98" t="s">
        <v>51</v>
      </c>
    </row>
    <row r="7" spans="1:2" ht="15" customHeight="1">
      <c r="A7" s="69"/>
      <c r="B7" s="99" t="s">
        <v>52</v>
      </c>
    </row>
    <row r="8" spans="1:2" ht="15" customHeight="1">
      <c r="A8" s="69"/>
      <c r="B8" s="98" t="s">
        <v>53</v>
      </c>
    </row>
    <row r="9" spans="1:2" ht="15" customHeight="1">
      <c r="A9" s="69"/>
      <c r="B9" s="70" t="s">
        <v>50</v>
      </c>
    </row>
    <row r="10" spans="1:2" s="61" customFormat="1" ht="15" customHeight="1">
      <c r="A10" s="96">
        <v>602</v>
      </c>
      <c r="B10" s="100" t="s">
        <v>208</v>
      </c>
    </row>
    <row r="11" spans="1:2" ht="15" customHeight="1">
      <c r="A11" s="69"/>
      <c r="B11" s="101" t="s">
        <v>54</v>
      </c>
    </row>
    <row r="12" spans="1:2" s="62" customFormat="1" ht="15" customHeight="1">
      <c r="A12" s="75"/>
      <c r="B12" s="102" t="s">
        <v>55</v>
      </c>
    </row>
    <row r="13" spans="1:2" s="62" customFormat="1" ht="15" customHeight="1">
      <c r="A13" s="75"/>
      <c r="B13" s="102" t="s">
        <v>56</v>
      </c>
    </row>
    <row r="14" spans="1:2" s="53" customFormat="1" ht="15" customHeight="1">
      <c r="A14" s="71"/>
      <c r="B14" s="103" t="s">
        <v>57</v>
      </c>
    </row>
    <row r="15" spans="1:2" s="62" customFormat="1" ht="15" customHeight="1">
      <c r="A15" s="75"/>
      <c r="B15" s="102" t="s">
        <v>58</v>
      </c>
    </row>
    <row r="16" spans="1:2" s="62" customFormat="1" ht="15" customHeight="1">
      <c r="A16" s="75"/>
      <c r="B16" s="102" t="s">
        <v>59</v>
      </c>
    </row>
    <row r="17" spans="1:2" s="62" customFormat="1" ht="15" customHeight="1">
      <c r="A17" s="75"/>
      <c r="B17" s="102" t="s">
        <v>60</v>
      </c>
    </row>
    <row r="18" spans="1:2" s="62" customFormat="1" ht="15" customHeight="1">
      <c r="A18" s="75"/>
      <c r="B18" s="102" t="s">
        <v>61</v>
      </c>
    </row>
    <row r="19" spans="1:2" s="62" customFormat="1" ht="15" customHeight="1">
      <c r="A19" s="75"/>
      <c r="B19" s="102" t="s">
        <v>62</v>
      </c>
    </row>
    <row r="20" spans="1:2" ht="15" customHeight="1">
      <c r="A20" s="69"/>
      <c r="B20" s="101" t="s">
        <v>63</v>
      </c>
    </row>
    <row r="21" spans="1:2" s="63" customFormat="1" ht="15" customHeight="1">
      <c r="A21" s="77"/>
      <c r="B21" s="104" t="s">
        <v>64</v>
      </c>
    </row>
    <row r="22" spans="1:2" s="62" customFormat="1" ht="15" customHeight="1">
      <c r="A22" s="75"/>
      <c r="B22" s="104" t="s">
        <v>65</v>
      </c>
    </row>
    <row r="23" spans="1:2" s="62" customFormat="1" ht="15" customHeight="1">
      <c r="A23" s="75"/>
      <c r="B23" s="104" t="s">
        <v>66</v>
      </c>
    </row>
    <row r="24" spans="1:2" ht="15" customHeight="1">
      <c r="A24" s="69"/>
      <c r="B24" s="76" t="s">
        <v>50</v>
      </c>
    </row>
    <row r="25" spans="1:2" s="61" customFormat="1" ht="15" customHeight="1">
      <c r="A25" s="96">
        <v>604</v>
      </c>
      <c r="B25" s="100" t="s">
        <v>209</v>
      </c>
    </row>
    <row r="26" spans="1:2" ht="15" customHeight="1">
      <c r="A26" s="69"/>
      <c r="B26" s="76" t="s">
        <v>50</v>
      </c>
    </row>
    <row r="27" spans="1:2" s="61" customFormat="1" ht="15" customHeight="1">
      <c r="A27" s="96">
        <v>605</v>
      </c>
      <c r="B27" s="100" t="s">
        <v>210</v>
      </c>
    </row>
    <row r="28" spans="1:2" s="61" customFormat="1" ht="15" customHeight="1">
      <c r="A28" s="71"/>
      <c r="B28" s="73" t="s">
        <v>50</v>
      </c>
    </row>
    <row r="29" spans="1:2" s="61" customFormat="1" ht="15" customHeight="1">
      <c r="A29" s="71">
        <v>606</v>
      </c>
      <c r="B29" s="73" t="s">
        <v>211</v>
      </c>
    </row>
    <row r="30" spans="1:2" ht="15" customHeight="1">
      <c r="A30" s="69"/>
      <c r="B30" s="76" t="s">
        <v>67</v>
      </c>
    </row>
    <row r="31" spans="1:2" ht="15" customHeight="1">
      <c r="A31" s="69"/>
      <c r="B31" s="74" t="s">
        <v>68</v>
      </c>
    </row>
    <row r="32" spans="1:2" ht="15" customHeight="1">
      <c r="A32" s="69"/>
      <c r="B32" s="76" t="s">
        <v>69</v>
      </c>
    </row>
    <row r="33" spans="1:2" ht="15" customHeight="1">
      <c r="A33" s="69"/>
      <c r="B33" s="76" t="s">
        <v>70</v>
      </c>
    </row>
    <row r="34" spans="1:2" ht="15" customHeight="1">
      <c r="A34" s="69"/>
      <c r="B34" s="78" t="s">
        <v>50</v>
      </c>
    </row>
    <row r="35" spans="1:2" s="61" customFormat="1" ht="15" customHeight="1">
      <c r="A35" s="71">
        <v>607</v>
      </c>
      <c r="B35" s="73" t="s">
        <v>212</v>
      </c>
    </row>
    <row r="36" spans="1:2" ht="15" customHeight="1">
      <c r="A36" s="69"/>
      <c r="B36" s="76" t="s">
        <v>71</v>
      </c>
    </row>
    <row r="37" spans="1:2" s="53" customFormat="1" ht="15" customHeight="1">
      <c r="A37" s="71"/>
      <c r="B37" s="76" t="s">
        <v>72</v>
      </c>
    </row>
    <row r="38" spans="1:8" ht="15" customHeight="1">
      <c r="A38" s="69"/>
      <c r="B38" s="70" t="s">
        <v>50</v>
      </c>
      <c r="C38" s="1"/>
      <c r="D38" s="13"/>
      <c r="E38" s="13"/>
      <c r="F38" s="3"/>
      <c r="G38" s="15"/>
      <c r="H38" s="3"/>
    </row>
    <row r="39" spans="1:2" s="53" customFormat="1" ht="15" customHeight="1">
      <c r="A39" s="71">
        <v>608</v>
      </c>
      <c r="B39" s="79" t="s">
        <v>213</v>
      </c>
    </row>
    <row r="40" spans="1:2" ht="15" customHeight="1">
      <c r="A40" s="69"/>
      <c r="B40" s="74" t="s">
        <v>50</v>
      </c>
    </row>
    <row r="41" spans="1:2" s="53" customFormat="1" ht="15" customHeight="1">
      <c r="A41" s="71">
        <v>609</v>
      </c>
      <c r="B41" s="73" t="s">
        <v>214</v>
      </c>
    </row>
    <row r="42" spans="1:2" ht="15" customHeight="1">
      <c r="A42" s="69"/>
      <c r="B42" s="76" t="s">
        <v>73</v>
      </c>
    </row>
    <row r="43" spans="1:2" s="53" customFormat="1" ht="15" customHeight="1">
      <c r="A43" s="71"/>
      <c r="B43" s="76" t="s">
        <v>74</v>
      </c>
    </row>
    <row r="44" spans="1:2" ht="15" customHeight="1">
      <c r="A44" s="69"/>
      <c r="B44" s="76" t="s">
        <v>75</v>
      </c>
    </row>
    <row r="45" spans="1:2" ht="14.25" customHeight="1">
      <c r="A45" s="69"/>
      <c r="B45" s="80" t="s">
        <v>76</v>
      </c>
    </row>
    <row r="46" spans="1:2" ht="17.25" customHeight="1">
      <c r="A46" s="69"/>
      <c r="B46" s="81" t="s">
        <v>77</v>
      </c>
    </row>
    <row r="47" spans="1:2" ht="15">
      <c r="A47" s="69"/>
      <c r="B47" s="81" t="s">
        <v>78</v>
      </c>
    </row>
    <row r="48" spans="1:2" ht="15">
      <c r="A48" s="69"/>
      <c r="B48" s="81" t="s">
        <v>79</v>
      </c>
    </row>
    <row r="49" spans="1:2" ht="15">
      <c r="A49" s="69"/>
      <c r="B49" s="82" t="s">
        <v>50</v>
      </c>
    </row>
    <row r="50" spans="1:2" s="61" customFormat="1" ht="14.25">
      <c r="A50" s="71">
        <v>603</v>
      </c>
      <c r="B50" s="83" t="s">
        <v>215</v>
      </c>
    </row>
    <row r="51" spans="1:2" ht="15">
      <c r="A51" s="69"/>
      <c r="B51" s="82" t="s">
        <v>80</v>
      </c>
    </row>
    <row r="52" spans="1:2" ht="15">
      <c r="A52" s="69"/>
      <c r="B52" s="82" t="s">
        <v>81</v>
      </c>
    </row>
    <row r="53" spans="1:2" ht="15">
      <c r="A53" s="69"/>
      <c r="B53" s="82" t="s">
        <v>82</v>
      </c>
    </row>
    <row r="54" spans="1:2" ht="15">
      <c r="A54" s="69"/>
      <c r="B54" s="84" t="s">
        <v>50</v>
      </c>
    </row>
    <row r="55" spans="1:2" s="64" customFormat="1" ht="14.25">
      <c r="A55" s="85" t="s">
        <v>216</v>
      </c>
      <c r="B55" s="86" t="s">
        <v>217</v>
      </c>
    </row>
    <row r="56" spans="1:2" s="64" customFormat="1" ht="14.25">
      <c r="A56" s="85"/>
      <c r="B56" s="86" t="s">
        <v>50</v>
      </c>
    </row>
    <row r="57" spans="1:2" s="64" customFormat="1" ht="14.25">
      <c r="A57" s="85">
        <v>61</v>
      </c>
      <c r="B57" s="86" t="s">
        <v>218</v>
      </c>
    </row>
    <row r="58" spans="1:2" ht="15">
      <c r="A58" s="69"/>
      <c r="B58" s="84" t="s">
        <v>50</v>
      </c>
    </row>
    <row r="59" spans="1:2" s="64" customFormat="1" ht="14.25">
      <c r="A59" s="92">
        <v>611</v>
      </c>
      <c r="B59" s="93" t="s">
        <v>219</v>
      </c>
    </row>
    <row r="60" spans="1:2" ht="15">
      <c r="A60" s="69"/>
      <c r="B60" s="84" t="s">
        <v>50</v>
      </c>
    </row>
    <row r="61" spans="1:2" s="64" customFormat="1" ht="14.25">
      <c r="A61" s="85">
        <v>612</v>
      </c>
      <c r="B61" s="86" t="s">
        <v>220</v>
      </c>
    </row>
    <row r="62" spans="1:2" ht="15">
      <c r="A62" s="69"/>
      <c r="B62" s="94" t="s">
        <v>83</v>
      </c>
    </row>
    <row r="63" spans="1:2" ht="15">
      <c r="A63" s="69"/>
      <c r="B63" s="84" t="s">
        <v>84</v>
      </c>
    </row>
    <row r="64" spans="1:2" ht="15">
      <c r="A64" s="69"/>
      <c r="B64" s="84" t="s">
        <v>50</v>
      </c>
    </row>
    <row r="65" spans="1:2" s="64" customFormat="1" ht="14.25">
      <c r="A65" s="85">
        <v>613</v>
      </c>
      <c r="B65" s="86" t="s">
        <v>221</v>
      </c>
    </row>
    <row r="66" spans="1:2" ht="15">
      <c r="A66" s="69"/>
      <c r="B66" s="84" t="s">
        <v>85</v>
      </c>
    </row>
    <row r="67" spans="1:2" ht="15">
      <c r="A67" s="69"/>
      <c r="B67" s="94" t="s">
        <v>86</v>
      </c>
    </row>
    <row r="68" spans="1:2" ht="15">
      <c r="A68" s="69"/>
      <c r="B68" s="84" t="s">
        <v>87</v>
      </c>
    </row>
    <row r="69" spans="1:2" ht="15">
      <c r="A69" s="69"/>
      <c r="B69" s="84" t="s">
        <v>50</v>
      </c>
    </row>
    <row r="70" spans="1:2" s="64" customFormat="1" ht="14.25">
      <c r="A70" s="85">
        <v>614</v>
      </c>
      <c r="B70" s="86" t="s">
        <v>222</v>
      </c>
    </row>
    <row r="71" spans="1:2" s="64" customFormat="1" ht="14.25">
      <c r="A71" s="85"/>
      <c r="B71" s="86" t="s">
        <v>50</v>
      </c>
    </row>
    <row r="72" spans="1:2" s="64" customFormat="1" ht="14.25">
      <c r="A72" s="85">
        <v>615</v>
      </c>
      <c r="B72" s="86" t="s">
        <v>223</v>
      </c>
    </row>
    <row r="73" spans="1:2" ht="15">
      <c r="A73" s="69"/>
      <c r="B73" s="84" t="s">
        <v>88</v>
      </c>
    </row>
    <row r="74" spans="1:2" ht="15">
      <c r="A74" s="69"/>
      <c r="B74" s="84" t="s">
        <v>89</v>
      </c>
    </row>
    <row r="75" spans="1:2" ht="15">
      <c r="A75" s="69"/>
      <c r="B75" s="84" t="s">
        <v>90</v>
      </c>
    </row>
    <row r="76" spans="1:2" ht="15">
      <c r="A76" s="69"/>
      <c r="B76" s="84" t="s">
        <v>50</v>
      </c>
    </row>
    <row r="77" spans="1:2" s="64" customFormat="1" ht="14.25">
      <c r="A77" s="85">
        <v>616</v>
      </c>
      <c r="B77" s="86" t="s">
        <v>224</v>
      </c>
    </row>
    <row r="78" spans="1:2" ht="15">
      <c r="A78" s="69"/>
      <c r="B78" s="84" t="s">
        <v>91</v>
      </c>
    </row>
    <row r="79" spans="1:2" ht="15">
      <c r="A79" s="69"/>
      <c r="B79" s="84" t="s">
        <v>92</v>
      </c>
    </row>
    <row r="80" spans="1:2" ht="15">
      <c r="A80" s="69"/>
      <c r="B80" s="84" t="s">
        <v>93</v>
      </c>
    </row>
    <row r="81" spans="1:2" s="66" customFormat="1" ht="14.25" customHeight="1">
      <c r="A81" s="87"/>
      <c r="B81" s="88" t="s">
        <v>94</v>
      </c>
    </row>
    <row r="82" spans="1:2" s="66" customFormat="1" ht="15">
      <c r="A82" s="87"/>
      <c r="B82" s="88" t="s">
        <v>95</v>
      </c>
    </row>
    <row r="83" spans="1:2" s="66" customFormat="1" ht="15">
      <c r="A83" s="87"/>
      <c r="B83" s="88" t="s">
        <v>96</v>
      </c>
    </row>
    <row r="84" spans="1:2" ht="15">
      <c r="A84" s="69"/>
      <c r="B84" s="84" t="s">
        <v>97</v>
      </c>
    </row>
    <row r="85" spans="1:2" ht="15">
      <c r="A85" s="69"/>
      <c r="B85" s="84" t="s">
        <v>98</v>
      </c>
    </row>
    <row r="86" spans="1:2" ht="15">
      <c r="A86" s="69"/>
      <c r="B86" s="84" t="s">
        <v>50</v>
      </c>
    </row>
    <row r="87" spans="1:2" s="64" customFormat="1" ht="14.25">
      <c r="A87" s="92">
        <v>617</v>
      </c>
      <c r="B87" s="93" t="s">
        <v>225</v>
      </c>
    </row>
    <row r="88" spans="1:2" ht="15">
      <c r="A88" s="69"/>
      <c r="B88" s="84" t="s">
        <v>50</v>
      </c>
    </row>
    <row r="89" spans="1:2" s="64" customFormat="1" ht="14.25">
      <c r="A89" s="92">
        <v>618</v>
      </c>
      <c r="B89" s="93" t="s">
        <v>226</v>
      </c>
    </row>
    <row r="90" spans="1:2" ht="15">
      <c r="A90" s="69"/>
      <c r="B90" s="94" t="s">
        <v>99</v>
      </c>
    </row>
    <row r="91" spans="1:2" ht="15">
      <c r="A91" s="69"/>
      <c r="B91" s="94" t="s">
        <v>100</v>
      </c>
    </row>
    <row r="92" spans="1:2" ht="15">
      <c r="A92" s="69"/>
      <c r="B92" s="94" t="s">
        <v>101</v>
      </c>
    </row>
    <row r="93" spans="1:2" ht="15">
      <c r="A93" s="69"/>
      <c r="B93" s="84" t="s">
        <v>50</v>
      </c>
    </row>
    <row r="94" spans="1:2" s="64" customFormat="1" ht="14.25">
      <c r="A94" s="85">
        <v>619</v>
      </c>
      <c r="B94" s="86" t="s">
        <v>227</v>
      </c>
    </row>
    <row r="95" spans="1:2" s="64" customFormat="1" ht="14.25">
      <c r="A95" s="85"/>
      <c r="B95" s="86" t="s">
        <v>50</v>
      </c>
    </row>
    <row r="96" spans="1:2" s="64" customFormat="1" ht="14.25">
      <c r="A96" s="85">
        <v>62</v>
      </c>
      <c r="B96" s="86" t="s">
        <v>228</v>
      </c>
    </row>
    <row r="97" spans="1:2" ht="15">
      <c r="A97" s="69"/>
      <c r="B97" s="84" t="s">
        <v>50</v>
      </c>
    </row>
    <row r="98" spans="1:2" s="64" customFormat="1" ht="14.25">
      <c r="A98" s="85">
        <v>621</v>
      </c>
      <c r="B98" s="93" t="s">
        <v>229</v>
      </c>
    </row>
    <row r="99" spans="1:2" ht="15">
      <c r="A99" s="69"/>
      <c r="B99" s="94" t="s">
        <v>102</v>
      </c>
    </row>
    <row r="100" spans="1:2" ht="15">
      <c r="A100" s="69"/>
      <c r="B100" s="94" t="s">
        <v>103</v>
      </c>
    </row>
    <row r="101" spans="1:2" ht="15">
      <c r="A101" s="69"/>
      <c r="B101" s="84" t="s">
        <v>50</v>
      </c>
    </row>
    <row r="102" spans="1:2" s="64" customFormat="1" ht="14.25">
      <c r="A102" s="85">
        <v>622</v>
      </c>
      <c r="B102" s="86" t="s">
        <v>230</v>
      </c>
    </row>
    <row r="103" spans="1:2" ht="15">
      <c r="A103" s="69"/>
      <c r="B103" s="84" t="s">
        <v>104</v>
      </c>
    </row>
    <row r="104" spans="1:2" ht="15">
      <c r="A104" s="69"/>
      <c r="B104" s="84" t="s">
        <v>105</v>
      </c>
    </row>
    <row r="105" spans="1:2" ht="15">
      <c r="A105" s="69"/>
      <c r="B105" s="84" t="s">
        <v>106</v>
      </c>
    </row>
    <row r="106" spans="1:2" ht="15">
      <c r="A106" s="69"/>
      <c r="B106" s="84" t="s">
        <v>107</v>
      </c>
    </row>
    <row r="107" spans="1:2" ht="15">
      <c r="A107" s="69"/>
      <c r="B107" s="84" t="s">
        <v>108</v>
      </c>
    </row>
    <row r="108" spans="1:2" ht="15">
      <c r="A108" s="69"/>
      <c r="B108" s="84" t="s">
        <v>109</v>
      </c>
    </row>
    <row r="109" spans="1:2" ht="15">
      <c r="A109" s="69"/>
      <c r="B109" s="84" t="s">
        <v>110</v>
      </c>
    </row>
    <row r="110" spans="1:2" ht="15">
      <c r="A110" s="69"/>
      <c r="B110" s="84" t="s">
        <v>50</v>
      </c>
    </row>
    <row r="111" spans="1:2" s="64" customFormat="1" ht="14.25">
      <c r="A111" s="85">
        <v>623</v>
      </c>
      <c r="B111" s="86" t="s">
        <v>231</v>
      </c>
    </row>
    <row r="112" spans="1:2" ht="15">
      <c r="A112" s="69"/>
      <c r="B112" s="84" t="s">
        <v>111</v>
      </c>
    </row>
    <row r="113" spans="1:2" ht="15">
      <c r="A113" s="69"/>
      <c r="B113" s="84" t="s">
        <v>112</v>
      </c>
    </row>
    <row r="114" spans="1:2" ht="15">
      <c r="A114" s="69"/>
      <c r="B114" s="84" t="s">
        <v>113</v>
      </c>
    </row>
    <row r="115" spans="1:2" ht="15">
      <c r="A115" s="69"/>
      <c r="B115" s="84" t="s">
        <v>114</v>
      </c>
    </row>
    <row r="116" spans="1:2" ht="15">
      <c r="A116" s="69"/>
      <c r="B116" s="84" t="s">
        <v>115</v>
      </c>
    </row>
    <row r="117" spans="1:2" ht="15">
      <c r="A117" s="69"/>
      <c r="B117" s="84" t="s">
        <v>116</v>
      </c>
    </row>
    <row r="118" spans="1:2" ht="15">
      <c r="A118" s="69"/>
      <c r="B118" s="84" t="s">
        <v>117</v>
      </c>
    </row>
    <row r="119" spans="1:2" ht="15">
      <c r="A119" s="69"/>
      <c r="B119" s="84" t="s">
        <v>118</v>
      </c>
    </row>
    <row r="120" spans="1:2" ht="15">
      <c r="A120" s="69"/>
      <c r="B120" s="84" t="s">
        <v>50</v>
      </c>
    </row>
    <row r="121" spans="1:2" s="64" customFormat="1" ht="14.25">
      <c r="A121" s="85">
        <v>624</v>
      </c>
      <c r="B121" s="86" t="s">
        <v>232</v>
      </c>
    </row>
    <row r="122" spans="1:2" ht="15">
      <c r="A122" s="69"/>
      <c r="B122" s="84" t="s">
        <v>119</v>
      </c>
    </row>
    <row r="123" spans="1:2" ht="15">
      <c r="A123" s="69"/>
      <c r="B123" s="84" t="s">
        <v>120</v>
      </c>
    </row>
    <row r="124" spans="1:2" ht="15">
      <c r="A124" s="69"/>
      <c r="B124" s="84" t="s">
        <v>121</v>
      </c>
    </row>
    <row r="125" spans="1:2" ht="15">
      <c r="A125" s="69"/>
      <c r="B125" s="84" t="s">
        <v>122</v>
      </c>
    </row>
    <row r="126" spans="1:2" ht="15">
      <c r="A126" s="69"/>
      <c r="B126" s="84" t="s">
        <v>123</v>
      </c>
    </row>
    <row r="127" spans="1:2" ht="15">
      <c r="A127" s="69"/>
      <c r="B127" s="84" t="s">
        <v>124</v>
      </c>
    </row>
    <row r="128" spans="1:2" ht="15">
      <c r="A128" s="69"/>
      <c r="B128" s="84" t="s">
        <v>50</v>
      </c>
    </row>
    <row r="129" spans="1:2" s="64" customFormat="1" ht="14.25">
      <c r="A129" s="85">
        <v>625</v>
      </c>
      <c r="B129" s="86" t="s">
        <v>233</v>
      </c>
    </row>
    <row r="130" spans="1:2" ht="15">
      <c r="A130" s="69"/>
      <c r="B130" s="94" t="s">
        <v>125</v>
      </c>
    </row>
    <row r="131" spans="1:2" ht="15">
      <c r="A131" s="69"/>
      <c r="B131" s="84" t="s">
        <v>126</v>
      </c>
    </row>
    <row r="132" spans="1:2" ht="15">
      <c r="A132" s="69"/>
      <c r="B132" s="94" t="s">
        <v>127</v>
      </c>
    </row>
    <row r="133" spans="1:2" ht="15">
      <c r="A133" s="69"/>
      <c r="B133" s="84" t="s">
        <v>128</v>
      </c>
    </row>
    <row r="134" spans="1:2" ht="15">
      <c r="A134" s="69"/>
      <c r="B134" s="84" t="s">
        <v>50</v>
      </c>
    </row>
    <row r="135" spans="1:2" s="64" customFormat="1" ht="14.25">
      <c r="A135" s="85">
        <v>626</v>
      </c>
      <c r="B135" s="86" t="s">
        <v>234</v>
      </c>
    </row>
    <row r="136" spans="1:2" s="64" customFormat="1" ht="14.25">
      <c r="A136" s="85"/>
      <c r="B136" s="86" t="s">
        <v>50</v>
      </c>
    </row>
    <row r="137" spans="1:2" s="64" customFormat="1" ht="14.25">
      <c r="A137" s="85">
        <v>627</v>
      </c>
      <c r="B137" s="86" t="s">
        <v>235</v>
      </c>
    </row>
    <row r="138" spans="1:2" ht="15">
      <c r="A138" s="69"/>
      <c r="B138" s="84" t="s">
        <v>129</v>
      </c>
    </row>
    <row r="139" spans="1:2" ht="15">
      <c r="A139" s="69"/>
      <c r="B139" s="84" t="s">
        <v>130</v>
      </c>
    </row>
    <row r="140" spans="1:2" ht="15">
      <c r="A140" s="69"/>
      <c r="B140" s="84" t="s">
        <v>131</v>
      </c>
    </row>
    <row r="141" spans="1:2" ht="15">
      <c r="A141" s="69"/>
      <c r="B141" s="84" t="s">
        <v>132</v>
      </c>
    </row>
    <row r="142" spans="1:2" ht="15">
      <c r="A142" s="69"/>
      <c r="B142" s="84" t="s">
        <v>133</v>
      </c>
    </row>
    <row r="143" spans="1:2" ht="15">
      <c r="A143" s="69"/>
      <c r="B143" s="84" t="s">
        <v>50</v>
      </c>
    </row>
    <row r="144" spans="1:2" s="64" customFormat="1" ht="14.25">
      <c r="A144" s="85">
        <v>628</v>
      </c>
      <c r="B144" s="86" t="s">
        <v>226</v>
      </c>
    </row>
    <row r="145" spans="1:2" ht="15">
      <c r="A145" s="69"/>
      <c r="B145" s="84" t="s">
        <v>134</v>
      </c>
    </row>
    <row r="146" spans="1:2" ht="15">
      <c r="A146" s="69"/>
      <c r="B146" s="84" t="s">
        <v>135</v>
      </c>
    </row>
    <row r="147" spans="1:2" ht="15">
      <c r="A147" s="69"/>
      <c r="B147" s="84" t="s">
        <v>50</v>
      </c>
    </row>
    <row r="148" spans="1:2" s="64" customFormat="1" ht="14.25">
      <c r="A148" s="85">
        <v>629</v>
      </c>
      <c r="B148" s="86" t="s">
        <v>236</v>
      </c>
    </row>
    <row r="149" spans="1:2" ht="15">
      <c r="A149" s="69"/>
      <c r="B149" s="84" t="s">
        <v>50</v>
      </c>
    </row>
    <row r="150" spans="1:2" s="64" customFormat="1" ht="14.25">
      <c r="A150" s="85">
        <v>63</v>
      </c>
      <c r="B150" s="86" t="s">
        <v>237</v>
      </c>
    </row>
    <row r="151" spans="1:2" s="64" customFormat="1" ht="14.25">
      <c r="A151" s="85"/>
      <c r="B151" s="86" t="s">
        <v>50</v>
      </c>
    </row>
    <row r="152" spans="1:2" s="64" customFormat="1" ht="14.25">
      <c r="A152" s="85">
        <v>631</v>
      </c>
      <c r="B152" s="86" t="s">
        <v>238</v>
      </c>
    </row>
    <row r="153" spans="1:2" ht="15">
      <c r="A153" s="69"/>
      <c r="B153" s="84" t="s">
        <v>136</v>
      </c>
    </row>
    <row r="154" spans="1:2" ht="15">
      <c r="A154" s="69"/>
      <c r="B154" s="84" t="s">
        <v>137</v>
      </c>
    </row>
    <row r="155" spans="1:2" ht="15">
      <c r="A155" s="69"/>
      <c r="B155" s="84" t="s">
        <v>138</v>
      </c>
    </row>
    <row r="156" spans="1:2" ht="15">
      <c r="A156" s="69"/>
      <c r="B156" s="84" t="s">
        <v>139</v>
      </c>
    </row>
    <row r="157" spans="1:2" ht="15">
      <c r="A157" s="69"/>
      <c r="B157" s="84" t="s">
        <v>140</v>
      </c>
    </row>
    <row r="158" spans="1:2" ht="15">
      <c r="A158" s="69"/>
      <c r="B158" s="84" t="s">
        <v>50</v>
      </c>
    </row>
    <row r="159" spans="1:2" s="65" customFormat="1" ht="14.25">
      <c r="A159" s="85">
        <v>633</v>
      </c>
      <c r="B159" s="89" t="s">
        <v>239</v>
      </c>
    </row>
    <row r="160" spans="1:2" ht="15">
      <c r="A160" s="69"/>
      <c r="B160" s="84" t="s">
        <v>141</v>
      </c>
    </row>
    <row r="161" spans="1:2" ht="15">
      <c r="A161" s="69"/>
      <c r="B161" s="84" t="s">
        <v>142</v>
      </c>
    </row>
    <row r="162" spans="1:2" ht="15">
      <c r="A162" s="69"/>
      <c r="B162" s="84" t="s">
        <v>143</v>
      </c>
    </row>
    <row r="163" spans="1:2" ht="15">
      <c r="A163" s="69"/>
      <c r="B163" s="84" t="s">
        <v>144</v>
      </c>
    </row>
    <row r="164" spans="1:2" ht="15">
      <c r="A164" s="69"/>
      <c r="B164" s="84" t="s">
        <v>145</v>
      </c>
    </row>
    <row r="165" spans="1:2" ht="15">
      <c r="A165" s="69"/>
      <c r="B165" s="84" t="s">
        <v>146</v>
      </c>
    </row>
    <row r="166" spans="1:2" ht="15">
      <c r="A166" s="69"/>
      <c r="B166" s="84" t="s">
        <v>50</v>
      </c>
    </row>
    <row r="167" spans="1:2" s="65" customFormat="1" ht="14.25">
      <c r="A167" s="85">
        <v>635</v>
      </c>
      <c r="B167" s="89" t="s">
        <v>240</v>
      </c>
    </row>
    <row r="168" spans="1:2" ht="15">
      <c r="A168" s="69"/>
      <c r="B168" s="84" t="s">
        <v>147</v>
      </c>
    </row>
    <row r="169" spans="1:2" ht="15">
      <c r="A169" s="69"/>
      <c r="B169" s="84" t="s">
        <v>148</v>
      </c>
    </row>
    <row r="170" spans="1:2" ht="15">
      <c r="A170" s="69"/>
      <c r="B170" s="84" t="s">
        <v>149</v>
      </c>
    </row>
    <row r="171" spans="1:2" ht="15">
      <c r="A171" s="69"/>
      <c r="B171" s="84" t="s">
        <v>150</v>
      </c>
    </row>
    <row r="172" spans="1:2" ht="15">
      <c r="A172" s="69"/>
      <c r="B172" s="84" t="s">
        <v>151</v>
      </c>
    </row>
    <row r="173" spans="1:2" ht="15">
      <c r="A173" s="69"/>
      <c r="B173" s="84" t="s">
        <v>152</v>
      </c>
    </row>
    <row r="174" spans="1:2" ht="15">
      <c r="A174" s="69"/>
      <c r="B174" s="84" t="s">
        <v>50</v>
      </c>
    </row>
    <row r="175" spans="1:2" s="64" customFormat="1" ht="14.25">
      <c r="A175" s="85">
        <v>637</v>
      </c>
      <c r="B175" s="86" t="s">
        <v>241</v>
      </c>
    </row>
    <row r="176" spans="1:2" ht="15">
      <c r="A176" s="69"/>
      <c r="B176" s="84" t="s">
        <v>153</v>
      </c>
    </row>
    <row r="177" spans="1:2" ht="15">
      <c r="A177" s="69"/>
      <c r="B177" s="84" t="s">
        <v>154</v>
      </c>
    </row>
    <row r="178" spans="1:2" ht="15">
      <c r="A178" s="69"/>
      <c r="B178" s="84" t="s">
        <v>155</v>
      </c>
    </row>
    <row r="179" spans="1:2" ht="15">
      <c r="A179" s="69"/>
      <c r="B179" s="84" t="s">
        <v>156</v>
      </c>
    </row>
    <row r="180" spans="1:2" ht="15">
      <c r="A180" s="69"/>
      <c r="B180" s="84" t="s">
        <v>50</v>
      </c>
    </row>
    <row r="181" spans="1:2" s="64" customFormat="1" ht="14.25">
      <c r="A181" s="85">
        <v>64</v>
      </c>
      <c r="B181" s="86" t="s">
        <v>242</v>
      </c>
    </row>
    <row r="182" spans="1:2" s="64" customFormat="1" ht="14.25">
      <c r="A182" s="85"/>
      <c r="B182" s="86" t="s">
        <v>50</v>
      </c>
    </row>
    <row r="183" spans="1:2" s="64" customFormat="1" ht="14.25">
      <c r="A183" s="92">
        <v>641</v>
      </c>
      <c r="B183" s="93" t="s">
        <v>243</v>
      </c>
    </row>
    <row r="184" spans="1:2" ht="15">
      <c r="A184" s="69"/>
      <c r="B184" s="94" t="s">
        <v>157</v>
      </c>
    </row>
    <row r="185" spans="1:2" ht="15">
      <c r="A185" s="69"/>
      <c r="B185" s="94" t="s">
        <v>158</v>
      </c>
    </row>
    <row r="186" spans="1:2" ht="15">
      <c r="A186" s="69"/>
      <c r="B186" s="94" t="s">
        <v>159</v>
      </c>
    </row>
    <row r="187" spans="1:2" ht="15">
      <c r="A187" s="69"/>
      <c r="B187" s="94" t="s">
        <v>160</v>
      </c>
    </row>
    <row r="188" spans="1:2" ht="15">
      <c r="A188" s="69"/>
      <c r="B188" s="94" t="s">
        <v>161</v>
      </c>
    </row>
    <row r="189" spans="1:2" ht="15">
      <c r="A189" s="69"/>
      <c r="B189" s="84" t="s">
        <v>50</v>
      </c>
    </row>
    <row r="190" spans="1:2" s="64" customFormat="1" ht="14.25">
      <c r="A190" s="85">
        <v>644</v>
      </c>
      <c r="B190" s="86" t="s">
        <v>244</v>
      </c>
    </row>
    <row r="191" spans="1:2" s="64" customFormat="1" ht="14.25">
      <c r="A191" s="85"/>
      <c r="B191" s="86"/>
    </row>
    <row r="192" spans="1:2" s="64" customFormat="1" ht="14.25">
      <c r="A192" s="92">
        <v>645</v>
      </c>
      <c r="B192" s="93" t="s">
        <v>270</v>
      </c>
    </row>
    <row r="193" spans="1:2" s="64" customFormat="1" ht="14.25">
      <c r="A193" s="85"/>
      <c r="B193" s="86"/>
    </row>
    <row r="194" spans="1:2" s="64" customFormat="1" ht="14.25">
      <c r="A194" s="85">
        <v>646</v>
      </c>
      <c r="B194" s="86" t="s">
        <v>271</v>
      </c>
    </row>
    <row r="195" spans="1:2" s="64" customFormat="1" ht="14.25">
      <c r="A195" s="85"/>
      <c r="B195" s="86"/>
    </row>
    <row r="196" spans="1:2" s="64" customFormat="1" ht="14.25">
      <c r="A196" s="92">
        <v>647</v>
      </c>
      <c r="B196" s="93" t="s">
        <v>272</v>
      </c>
    </row>
    <row r="197" spans="1:2" s="64" customFormat="1" ht="14.25">
      <c r="A197" s="85"/>
      <c r="B197" s="86"/>
    </row>
    <row r="198" spans="1:2" s="64" customFormat="1" ht="14.25">
      <c r="A198" s="92">
        <v>648</v>
      </c>
      <c r="B198" s="93" t="s">
        <v>273</v>
      </c>
    </row>
    <row r="199" spans="1:2" ht="15">
      <c r="A199" s="69"/>
      <c r="B199" s="84" t="s">
        <v>50</v>
      </c>
    </row>
    <row r="200" spans="1:2" s="64" customFormat="1" ht="14.25">
      <c r="A200" s="85">
        <v>65</v>
      </c>
      <c r="B200" s="86" t="s">
        <v>245</v>
      </c>
    </row>
    <row r="201" spans="1:2" ht="15">
      <c r="A201" s="69"/>
      <c r="B201" s="84" t="s">
        <v>50</v>
      </c>
    </row>
    <row r="202" spans="1:2" s="64" customFormat="1" ht="14.25">
      <c r="A202" s="92">
        <v>651</v>
      </c>
      <c r="B202" s="93" t="s">
        <v>246</v>
      </c>
    </row>
    <row r="203" spans="1:2" ht="15">
      <c r="A203" s="69"/>
      <c r="B203" s="94" t="s">
        <v>162</v>
      </c>
    </row>
    <row r="204" spans="1:2" ht="15">
      <c r="A204" s="69"/>
      <c r="B204" s="94" t="s">
        <v>163</v>
      </c>
    </row>
    <row r="205" spans="1:2" ht="15">
      <c r="A205" s="69"/>
      <c r="B205" s="94" t="s">
        <v>164</v>
      </c>
    </row>
    <row r="206" spans="1:2" ht="15">
      <c r="A206" s="69"/>
      <c r="B206" s="84" t="s">
        <v>50</v>
      </c>
    </row>
    <row r="207" spans="1:2" s="64" customFormat="1" ht="14.25">
      <c r="A207" s="85">
        <v>653</v>
      </c>
      <c r="B207" s="86" t="s">
        <v>247</v>
      </c>
    </row>
    <row r="208" spans="1:2" s="64" customFormat="1" ht="14.25">
      <c r="A208" s="85"/>
      <c r="B208" s="86" t="s">
        <v>50</v>
      </c>
    </row>
    <row r="209" spans="1:2" s="64" customFormat="1" ht="14.25">
      <c r="A209" s="85">
        <v>654</v>
      </c>
      <c r="B209" s="86" t="s">
        <v>248</v>
      </c>
    </row>
    <row r="210" spans="1:2" ht="15">
      <c r="A210" s="69"/>
      <c r="B210" s="84" t="s">
        <v>165</v>
      </c>
    </row>
    <row r="211" spans="1:2" ht="15">
      <c r="A211" s="69"/>
      <c r="B211" s="84" t="s">
        <v>166</v>
      </c>
    </row>
    <row r="212" spans="1:2" ht="15">
      <c r="A212" s="69"/>
      <c r="B212" s="84" t="s">
        <v>50</v>
      </c>
    </row>
    <row r="213" spans="1:2" s="65" customFormat="1" ht="14.25">
      <c r="A213" s="85">
        <v>655</v>
      </c>
      <c r="B213" s="89" t="s">
        <v>249</v>
      </c>
    </row>
    <row r="214" spans="1:2" ht="15">
      <c r="A214" s="69"/>
      <c r="B214" s="84" t="s">
        <v>167</v>
      </c>
    </row>
    <row r="215" spans="1:2" ht="15">
      <c r="A215" s="69"/>
      <c r="B215" s="84" t="s">
        <v>168</v>
      </c>
    </row>
    <row r="216" spans="1:2" ht="15">
      <c r="A216" s="69"/>
      <c r="B216" s="84" t="s">
        <v>50</v>
      </c>
    </row>
    <row r="217" spans="1:2" s="64" customFormat="1" ht="14.25">
      <c r="A217" s="85">
        <v>658</v>
      </c>
      <c r="B217" s="86" t="s">
        <v>250</v>
      </c>
    </row>
    <row r="218" spans="1:2" s="64" customFormat="1" ht="14.25">
      <c r="A218" s="85"/>
      <c r="B218" s="86" t="s">
        <v>50</v>
      </c>
    </row>
    <row r="219" spans="1:2" s="64" customFormat="1" ht="14.25">
      <c r="A219" s="85">
        <v>66</v>
      </c>
      <c r="B219" s="86" t="s">
        <v>251</v>
      </c>
    </row>
    <row r="220" spans="1:2" s="64" customFormat="1" ht="14.25">
      <c r="A220" s="85"/>
      <c r="B220" s="86" t="s">
        <v>50</v>
      </c>
    </row>
    <row r="221" spans="1:2" s="64" customFormat="1" ht="14.25">
      <c r="A221" s="85">
        <v>661</v>
      </c>
      <c r="B221" s="86" t="s">
        <v>252</v>
      </c>
    </row>
    <row r="222" spans="1:2" ht="15">
      <c r="A222" s="69"/>
      <c r="B222" s="84" t="s">
        <v>169</v>
      </c>
    </row>
    <row r="223" spans="1:2" ht="15">
      <c r="A223" s="69"/>
      <c r="B223" s="84" t="s">
        <v>170</v>
      </c>
    </row>
    <row r="224" spans="1:2" ht="15">
      <c r="A224" s="69"/>
      <c r="B224" s="84" t="s">
        <v>171</v>
      </c>
    </row>
    <row r="225" spans="1:2" ht="15">
      <c r="A225" s="69"/>
      <c r="B225" s="84" t="s">
        <v>172</v>
      </c>
    </row>
    <row r="226" spans="1:2" ht="15">
      <c r="A226" s="69"/>
      <c r="B226" s="84" t="s">
        <v>173</v>
      </c>
    </row>
    <row r="227" spans="1:2" ht="15">
      <c r="A227" s="69"/>
      <c r="B227" s="84" t="s">
        <v>50</v>
      </c>
    </row>
    <row r="228" spans="1:2" s="64" customFormat="1" ht="14.25">
      <c r="A228" s="85">
        <v>664</v>
      </c>
      <c r="B228" s="86" t="s">
        <v>253</v>
      </c>
    </row>
    <row r="229" spans="1:2" s="64" customFormat="1" ht="14.25">
      <c r="A229" s="85"/>
      <c r="B229" s="86" t="s">
        <v>50</v>
      </c>
    </row>
    <row r="230" spans="1:2" s="64" customFormat="1" ht="14.25">
      <c r="A230" s="85">
        <v>665</v>
      </c>
      <c r="B230" s="86" t="s">
        <v>254</v>
      </c>
    </row>
    <row r="231" spans="1:2" s="64" customFormat="1" ht="14.25">
      <c r="A231" s="85"/>
      <c r="B231" s="86" t="s">
        <v>50</v>
      </c>
    </row>
    <row r="232" spans="1:2" s="64" customFormat="1" ht="14.25">
      <c r="A232" s="85">
        <v>666</v>
      </c>
      <c r="B232" s="86" t="s">
        <v>255</v>
      </c>
    </row>
    <row r="233" spans="1:2" s="64" customFormat="1" ht="14.25">
      <c r="A233" s="85"/>
      <c r="B233" s="86" t="s">
        <v>50</v>
      </c>
    </row>
    <row r="234" spans="1:2" s="64" customFormat="1" ht="14.25">
      <c r="A234" s="85">
        <v>667</v>
      </c>
      <c r="B234" s="86" t="s">
        <v>256</v>
      </c>
    </row>
    <row r="235" spans="1:2" s="64" customFormat="1" ht="14.25">
      <c r="A235" s="85"/>
      <c r="B235" s="86" t="s">
        <v>50</v>
      </c>
    </row>
    <row r="236" spans="1:2" s="64" customFormat="1" ht="14.25">
      <c r="A236" s="85">
        <v>668</v>
      </c>
      <c r="B236" s="86" t="s">
        <v>257</v>
      </c>
    </row>
    <row r="237" spans="1:2" s="64" customFormat="1" ht="14.25">
      <c r="A237" s="85"/>
      <c r="B237" s="86" t="s">
        <v>50</v>
      </c>
    </row>
    <row r="238" spans="1:2" s="64" customFormat="1" ht="14.25">
      <c r="A238" s="85">
        <v>67</v>
      </c>
      <c r="B238" s="86" t="s">
        <v>258</v>
      </c>
    </row>
    <row r="239" spans="1:2" s="64" customFormat="1" ht="14.25">
      <c r="A239" s="85"/>
      <c r="B239" s="86" t="s">
        <v>50</v>
      </c>
    </row>
    <row r="240" spans="1:2" s="64" customFormat="1" ht="14.25">
      <c r="A240" s="85">
        <v>68</v>
      </c>
      <c r="B240" s="86" t="s">
        <v>259</v>
      </c>
    </row>
    <row r="241" spans="1:2" ht="15">
      <c r="A241" s="69"/>
      <c r="B241" s="84" t="s">
        <v>50</v>
      </c>
    </row>
    <row r="242" spans="1:2" s="64" customFormat="1" ht="14.25">
      <c r="A242" s="85">
        <v>681</v>
      </c>
      <c r="B242" s="86" t="s">
        <v>260</v>
      </c>
    </row>
    <row r="243" spans="1:2" ht="15">
      <c r="A243" s="69"/>
      <c r="B243" s="94" t="s">
        <v>174</v>
      </c>
    </row>
    <row r="244" spans="1:2" s="66" customFormat="1" ht="15">
      <c r="A244" s="87"/>
      <c r="B244" s="95" t="s">
        <v>175</v>
      </c>
    </row>
    <row r="245" spans="1:2" s="66" customFormat="1" ht="15">
      <c r="A245" s="87"/>
      <c r="B245" s="95" t="s">
        <v>176</v>
      </c>
    </row>
    <row r="246" spans="1:2" ht="15">
      <c r="A246" s="69"/>
      <c r="B246" s="84" t="s">
        <v>177</v>
      </c>
    </row>
    <row r="247" spans="1:2" ht="15">
      <c r="A247" s="69"/>
      <c r="B247" s="84" t="s">
        <v>178</v>
      </c>
    </row>
    <row r="248" spans="1:2" ht="15">
      <c r="A248" s="69"/>
      <c r="B248" s="84" t="s">
        <v>179</v>
      </c>
    </row>
    <row r="249" spans="1:2" s="66" customFormat="1" ht="15">
      <c r="A249" s="87"/>
      <c r="B249" s="88" t="s">
        <v>180</v>
      </c>
    </row>
    <row r="250" spans="1:2" s="66" customFormat="1" ht="15">
      <c r="A250" s="87"/>
      <c r="B250" s="88" t="s">
        <v>181</v>
      </c>
    </row>
    <row r="251" spans="1:2" ht="15">
      <c r="A251" s="69"/>
      <c r="B251" s="84" t="s">
        <v>182</v>
      </c>
    </row>
    <row r="252" spans="1:2" s="66" customFormat="1" ht="15">
      <c r="A252" s="87"/>
      <c r="B252" s="88" t="s">
        <v>183</v>
      </c>
    </row>
    <row r="253" spans="1:2" s="66" customFormat="1" ht="15">
      <c r="A253" s="87"/>
      <c r="B253" s="88" t="s">
        <v>184</v>
      </c>
    </row>
    <row r="254" spans="1:2" ht="15">
      <c r="A254" s="69"/>
      <c r="B254" s="84" t="s">
        <v>50</v>
      </c>
    </row>
    <row r="255" spans="1:2" s="64" customFormat="1" ht="14.25">
      <c r="A255" s="85">
        <v>686</v>
      </c>
      <c r="B255" s="86" t="s">
        <v>261</v>
      </c>
    </row>
    <row r="256" spans="1:2" ht="15">
      <c r="A256" s="69"/>
      <c r="B256" s="84" t="s">
        <v>185</v>
      </c>
    </row>
    <row r="257" spans="1:2" ht="15">
      <c r="A257" s="69"/>
      <c r="B257" s="84" t="s">
        <v>186</v>
      </c>
    </row>
    <row r="258" spans="1:2" ht="15">
      <c r="A258" s="69"/>
      <c r="B258" s="84" t="s">
        <v>187</v>
      </c>
    </row>
    <row r="259" spans="1:2" s="66" customFormat="1" ht="15">
      <c r="A259" s="87"/>
      <c r="B259" s="88" t="s">
        <v>188</v>
      </c>
    </row>
    <row r="260" spans="1:2" s="66" customFormat="1" ht="15">
      <c r="A260" s="87"/>
      <c r="B260" s="88" t="s">
        <v>189</v>
      </c>
    </row>
    <row r="261" spans="1:2" ht="15">
      <c r="A261" s="69"/>
      <c r="B261" s="84" t="s">
        <v>190</v>
      </c>
    </row>
    <row r="262" spans="1:2" ht="15">
      <c r="A262" s="69"/>
      <c r="B262" s="84" t="s">
        <v>50</v>
      </c>
    </row>
    <row r="263" spans="1:2" s="64" customFormat="1" ht="14.25">
      <c r="A263" s="85">
        <v>687</v>
      </c>
      <c r="B263" s="86" t="s">
        <v>262</v>
      </c>
    </row>
    <row r="264" spans="1:2" ht="15">
      <c r="A264" s="69"/>
      <c r="B264" s="84" t="s">
        <v>191</v>
      </c>
    </row>
    <row r="265" spans="1:2" ht="15">
      <c r="A265" s="69"/>
      <c r="B265" s="84" t="s">
        <v>192</v>
      </c>
    </row>
    <row r="266" spans="1:2" s="66" customFormat="1" ht="15">
      <c r="A266" s="87"/>
      <c r="B266" s="88" t="s">
        <v>193</v>
      </c>
    </row>
    <row r="267" spans="1:2" ht="15">
      <c r="A267" s="69"/>
      <c r="B267" s="84" t="s">
        <v>194</v>
      </c>
    </row>
    <row r="268" spans="1:2" ht="15">
      <c r="A268" s="69"/>
      <c r="B268" s="84" t="s">
        <v>195</v>
      </c>
    </row>
    <row r="269" spans="1:2" ht="15">
      <c r="A269" s="69"/>
      <c r="B269" s="84" t="s">
        <v>196</v>
      </c>
    </row>
    <row r="270" spans="1:2" ht="15">
      <c r="A270" s="69"/>
      <c r="B270" s="84" t="s">
        <v>197</v>
      </c>
    </row>
    <row r="271" spans="1:2" ht="15">
      <c r="A271" s="69"/>
      <c r="B271" s="84" t="s">
        <v>50</v>
      </c>
    </row>
    <row r="272" spans="1:2" s="64" customFormat="1" ht="14.25">
      <c r="A272" s="85">
        <v>69</v>
      </c>
      <c r="B272" s="86" t="s">
        <v>263</v>
      </c>
    </row>
    <row r="273" spans="1:2" s="64" customFormat="1" ht="14.25">
      <c r="A273" s="85"/>
      <c r="B273" s="86" t="s">
        <v>50</v>
      </c>
    </row>
    <row r="274" spans="1:2" s="64" customFormat="1" ht="14.25">
      <c r="A274" s="85">
        <v>691</v>
      </c>
      <c r="B274" s="86" t="s">
        <v>264</v>
      </c>
    </row>
    <row r="275" spans="1:2" s="64" customFormat="1" ht="14.25">
      <c r="A275" s="85"/>
      <c r="B275" s="86" t="s">
        <v>50</v>
      </c>
    </row>
    <row r="276" spans="1:2" s="64" customFormat="1" ht="14.25">
      <c r="A276" s="85">
        <v>695</v>
      </c>
      <c r="B276" s="86" t="s">
        <v>265</v>
      </c>
    </row>
    <row r="277" spans="1:2" ht="15">
      <c r="A277" s="69"/>
      <c r="B277" s="84" t="s">
        <v>198</v>
      </c>
    </row>
    <row r="278" spans="1:2" ht="15">
      <c r="A278" s="69"/>
      <c r="B278" s="84" t="s">
        <v>199</v>
      </c>
    </row>
    <row r="279" spans="1:2" ht="15">
      <c r="A279" s="69"/>
      <c r="B279" s="84" t="s">
        <v>200</v>
      </c>
    </row>
    <row r="280" spans="1:2" ht="15">
      <c r="A280" s="69"/>
      <c r="B280" s="84" t="s">
        <v>50</v>
      </c>
    </row>
    <row r="281" spans="1:2" s="64" customFormat="1" ht="14.25">
      <c r="A281" s="85">
        <v>696</v>
      </c>
      <c r="B281" s="86" t="s">
        <v>266</v>
      </c>
    </row>
    <row r="282" spans="1:2" ht="15">
      <c r="A282" s="69"/>
      <c r="B282" s="84" t="s">
        <v>50</v>
      </c>
    </row>
    <row r="283" spans="1:2" s="64" customFormat="1" ht="14.25">
      <c r="A283" s="85">
        <v>697</v>
      </c>
      <c r="B283" s="86" t="s">
        <v>267</v>
      </c>
    </row>
    <row r="284" spans="1:2" s="64" customFormat="1" ht="14.25">
      <c r="A284" s="85"/>
      <c r="B284" s="86" t="s">
        <v>50</v>
      </c>
    </row>
    <row r="285" spans="1:2" s="64" customFormat="1" ht="14.25">
      <c r="A285" s="85">
        <v>698</v>
      </c>
      <c r="B285" s="86" t="s">
        <v>268</v>
      </c>
    </row>
    <row r="286" spans="1:2" ht="15">
      <c r="A286" s="69"/>
      <c r="B286" s="84" t="s">
        <v>201</v>
      </c>
    </row>
    <row r="287" spans="1:2" ht="15">
      <c r="A287" s="69"/>
      <c r="B287" s="84" t="s">
        <v>202</v>
      </c>
    </row>
    <row r="288" spans="1:2" ht="15">
      <c r="A288" s="69"/>
      <c r="B288" s="84" t="s">
        <v>50</v>
      </c>
    </row>
    <row r="289" spans="1:2" s="64" customFormat="1" ht="14.25">
      <c r="A289" s="85">
        <v>699</v>
      </c>
      <c r="B289" s="86" t="s">
        <v>269</v>
      </c>
    </row>
    <row r="290" spans="1:2" ht="15.75" thickBot="1">
      <c r="A290" s="90"/>
      <c r="B290" s="91" t="s">
        <v>50</v>
      </c>
    </row>
    <row r="291" ht="15">
      <c r="B291" t="s">
        <v>50</v>
      </c>
    </row>
    <row r="292" ht="15">
      <c r="B292" t="s">
        <v>203</v>
      </c>
    </row>
  </sheetData>
  <printOptions horizontalCentered="1"/>
  <pageMargins left="0.1968503937007874" right="0.1968503937007874" top="0.3937007874015748" bottom="0.3937007874015748" header="0.3937007874015748" footer="0.3937007874015748"/>
  <pageSetup fitToHeight="3" fitToWidth="1" horizontalDpi="300" verticalDpi="3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Min.E.F.I.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Section 2 Plan de comptes général - Plan Comptable Général</dc:title>
  <dc:subject/>
  <dc:creator>S.EI. - DiGITIP</dc:creator>
  <cp:keywords/>
  <dc:description/>
  <cp:lastModifiedBy>Soizic REQUINTEL</cp:lastModifiedBy>
  <cp:lastPrinted>2010-02-25T13:00:24Z</cp:lastPrinted>
  <dcterms:created xsi:type="dcterms:W3CDTF">2001-03-09T17:10:40Z</dcterms:created>
  <dcterms:modified xsi:type="dcterms:W3CDTF">2011-01-31T10:52:32Z</dcterms:modified>
  <cp:category/>
  <cp:version/>
  <cp:contentType/>
  <cp:contentStatus/>
</cp:coreProperties>
</file>