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150" windowWidth="14205" windowHeight="9720" tabRatio="946" activeTab="0"/>
  </bookViews>
  <sheets>
    <sheet name="sommaire" sheetId="1" r:id="rId1"/>
    <sheet name="30 premiers sites culturels " sheetId="2" r:id="rId2"/>
    <sheet name="30 premiers sites récréatifs" sheetId="3" r:id="rId3"/>
    <sheet name="musées Fr entrées région départ" sheetId="4" r:id="rId4"/>
    <sheet name="entrées musées nationaux" sheetId="5" r:id="rId5"/>
    <sheet name="monuments historiques" sheetId="6" r:id="rId6"/>
  </sheets>
  <definedNames>
    <definedName name="_xlnm.Print_Area" localSheetId="1">'30 premiers sites culturels '!$A$1:$K$39</definedName>
    <definedName name="_xlnm.Print_Area" localSheetId="2">'30 premiers sites récréatifs'!$A$1:$H$37</definedName>
    <definedName name="_xlnm.Print_Area" localSheetId="4">'entrées musées nationaux'!$A$1:$E$56</definedName>
    <definedName name="_xlnm.Print_Area" localSheetId="5">'monuments historiques'!$A$1:$H$132</definedName>
    <definedName name="_xlnm.Print_Area" localSheetId="3">'musées Fr entrées région départ'!$A$1:$F$134</definedName>
  </definedNames>
  <calcPr fullCalcOnLoad="1"/>
</workbook>
</file>

<file path=xl/sharedStrings.xml><?xml version="1.0" encoding="utf-8"?>
<sst xmlns="http://schemas.openxmlformats.org/spreadsheetml/2006/main" count="501" uniqueCount="320">
  <si>
    <t>SOMMAIRE</t>
  </si>
  <si>
    <t>Les sites touristiques en France</t>
  </si>
  <si>
    <t>Retour au sommaire</t>
  </si>
  <si>
    <t>Palmarès des 30 premiers sites culturels (entrées totales)</t>
  </si>
  <si>
    <t>Musée</t>
  </si>
  <si>
    <t>Est considéré comme musée, au sens de la loi, toute collection permanente composée de biens dont la conservation et la présentation revêtent un intérêt public en vue de la connaissance, de l’éducation et du plaisir du public.</t>
  </si>
  <si>
    <t>Musées de France</t>
  </si>
  <si>
    <t>Les musées de France comprennent :</t>
  </si>
  <si>
    <r>
      <t>-</t>
    </r>
    <r>
      <rPr>
        <sz val="7"/>
        <rFont val="Times New Roman"/>
        <family val="1"/>
      </rPr>
      <t xml:space="preserve">          </t>
    </r>
    <r>
      <rPr>
        <sz val="10"/>
        <rFont val="Arial"/>
        <family val="2"/>
      </rPr>
      <t>les musées nationaux,</t>
    </r>
  </si>
  <si>
    <r>
      <t>-</t>
    </r>
    <r>
      <rPr>
        <sz val="7"/>
        <rFont val="Times New Roman"/>
        <family val="1"/>
      </rPr>
      <t xml:space="preserve">          </t>
    </r>
    <r>
      <rPr>
        <sz val="10"/>
        <rFont val="Arial"/>
        <family val="2"/>
      </rPr>
      <t>les musées classés en application des lois et règlements en vigueur antérieurement à la nouvelle loi et les musées précédemment contrôlés par les ministères chargés de la Culture et de la Recherche, sous réserve des dispositions prévues par la loi.</t>
    </r>
  </si>
  <si>
    <t>Musées nationaux</t>
  </si>
  <si>
    <t>Monuments historiques</t>
  </si>
  <si>
    <t>Un monument historique est un monument ou un objet recevant par arrêté un statut juridique destiné à le protéger, du fait de son intérêt historique, artistique et architectural. Deux niveaux de protection existent : un monument peut être classé ou inscrit comme tel, le classement étant le plus haut niveau de protection. La protection concerne, dans le cas d'immobilier, tout ou partie de l'édifice extérieur, intérieur et ses abords.</t>
  </si>
  <si>
    <t>Définitions</t>
  </si>
  <si>
    <t>Rang</t>
  </si>
  <si>
    <t>Musée du Louvre</t>
  </si>
  <si>
    <t>Paris</t>
  </si>
  <si>
    <t>Tour Eiffel</t>
  </si>
  <si>
    <t>Versailles</t>
  </si>
  <si>
    <t>Musée d'Orsay</t>
  </si>
  <si>
    <t>Nantes</t>
  </si>
  <si>
    <t>Cimetière Américain d'Omaha</t>
  </si>
  <si>
    <t>Musée de l'Armée</t>
  </si>
  <si>
    <t>Musée Rodin</t>
  </si>
  <si>
    <t>Chambord</t>
  </si>
  <si>
    <t>Panthéon</t>
  </si>
  <si>
    <t>Musée Carnavalet</t>
  </si>
  <si>
    <t>Musée de l'Orangerie</t>
  </si>
  <si>
    <t>Palais des Papes</t>
  </si>
  <si>
    <t>Avignon</t>
  </si>
  <si>
    <t>Plailly</t>
  </si>
  <si>
    <t>Parc Futuroscope</t>
  </si>
  <si>
    <t>Poitiers</t>
  </si>
  <si>
    <t>Lille</t>
  </si>
  <si>
    <t>Millau</t>
  </si>
  <si>
    <t>Strasbourg</t>
  </si>
  <si>
    <t>Les Mathes</t>
  </si>
  <si>
    <t>Monaco</t>
  </si>
  <si>
    <t>Dolancourt</t>
  </si>
  <si>
    <t>Brest</t>
  </si>
  <si>
    <t>Nice</t>
  </si>
  <si>
    <t>Jonzac</t>
  </si>
  <si>
    <t>Sare</t>
  </si>
  <si>
    <t xml:space="preserve">Entrées
payantes </t>
  </si>
  <si>
    <t>Nombre
de musées</t>
  </si>
  <si>
    <t>Entrées
gratuites</t>
  </si>
  <si>
    <t>Entrées
totales</t>
  </si>
  <si>
    <t>Musées</t>
  </si>
  <si>
    <t>Domaine de Versailles</t>
  </si>
  <si>
    <t>Musée de la Musique</t>
  </si>
  <si>
    <t>Aquitaine</t>
  </si>
  <si>
    <t>Bourgogne</t>
  </si>
  <si>
    <t>Corse</t>
  </si>
  <si>
    <t>Limousin</t>
  </si>
  <si>
    <t>Pays de la Loire</t>
  </si>
  <si>
    <t>Picardie</t>
  </si>
  <si>
    <t>Poitou-Charentes</t>
  </si>
  <si>
    <t>Entrées 
payantes</t>
  </si>
  <si>
    <t>Centre Pompidou</t>
  </si>
  <si>
    <t>Musées des Arts décoratifs, mode et textile, publicité</t>
  </si>
  <si>
    <t>Musée national Eugène Delacroix</t>
  </si>
  <si>
    <t>Musée Nissim de Camondo</t>
  </si>
  <si>
    <t>Musée Gustave Moreau</t>
  </si>
  <si>
    <t>Aquarium Porte Dorée</t>
  </si>
  <si>
    <t xml:space="preserve">Musée d'Archéologie Nationale (Saint-Germain-en-Laye) </t>
  </si>
  <si>
    <t xml:space="preserve">Musée national de la Renaissance (Ecouen) </t>
  </si>
  <si>
    <t>Musées nationaux des châteaux de Malmaison et Bois-Préau</t>
  </si>
  <si>
    <t xml:space="preserve">Sèvres - Cité de la Céramique </t>
  </si>
  <si>
    <t>Musée national de la préhistoire (Les Eyzies-de-Tayac)</t>
  </si>
  <si>
    <t>Musée Magnin (Dijon)</t>
  </si>
  <si>
    <t>Musée de la Maison Bonaparte (Ajaccio)</t>
  </si>
  <si>
    <t xml:space="preserve">Musée national Adrien Dubouché (Limoges) </t>
  </si>
  <si>
    <t>Musée national des Deux Victoires Clémenceau-De Lattre (Mouilleron-en-Pareds)</t>
  </si>
  <si>
    <t>Musée national Marc Chagall (Nice)</t>
  </si>
  <si>
    <t xml:space="preserve">Total France </t>
  </si>
  <si>
    <t>Musée du quai Branly</t>
  </si>
  <si>
    <t>Musée national Fernand Léger (Biot)</t>
  </si>
  <si>
    <t>Musée national Picasso La guerre et la paix (Vallauris)</t>
  </si>
  <si>
    <t>Total</t>
  </si>
  <si>
    <t>Classés</t>
  </si>
  <si>
    <t>Inscrits</t>
  </si>
  <si>
    <t>Alsace</t>
  </si>
  <si>
    <t>Auvergne</t>
  </si>
  <si>
    <t>Bretagne</t>
  </si>
  <si>
    <t>Centre</t>
  </si>
  <si>
    <t>Champagne-Ardenne</t>
  </si>
  <si>
    <t>Franche-Comté</t>
  </si>
  <si>
    <t>Île-de-France</t>
  </si>
  <si>
    <t>Languedoc-Roussillon</t>
  </si>
  <si>
    <t>Lorraine</t>
  </si>
  <si>
    <t>Midi-Pyrénées</t>
  </si>
  <si>
    <t>Nord - Pas-de-Calais</t>
  </si>
  <si>
    <t>Basse-Normandie</t>
  </si>
  <si>
    <t>Haute-Normandie</t>
  </si>
  <si>
    <t>Rhône-Alpes</t>
  </si>
  <si>
    <t>Départements d'outre-mer</t>
  </si>
  <si>
    <t xml:space="preserve">   Bas-Rhin</t>
  </si>
  <si>
    <t xml:space="preserve">   Haut-Rhin</t>
  </si>
  <si>
    <t xml:space="preserve">   Dordogne</t>
  </si>
  <si>
    <t xml:space="preserve">   Gironde</t>
  </si>
  <si>
    <t xml:space="preserve">   Landes</t>
  </si>
  <si>
    <t xml:space="preserve">   Lot-et-Garonne</t>
  </si>
  <si>
    <t xml:space="preserve">   Pyrénées-Atlantiques</t>
  </si>
  <si>
    <t xml:space="preserve">   Allier</t>
  </si>
  <si>
    <t xml:space="preserve">   Cantal</t>
  </si>
  <si>
    <t xml:space="preserve">   Haute-Loire</t>
  </si>
  <si>
    <t xml:space="preserve">   Puy-de-Dôme</t>
  </si>
  <si>
    <t xml:space="preserve">   Côte-d'Or</t>
  </si>
  <si>
    <t xml:space="preserve">   Nièvre</t>
  </si>
  <si>
    <t xml:space="preserve">   Saône-et-Loire</t>
  </si>
  <si>
    <t xml:space="preserve">   Yonne</t>
  </si>
  <si>
    <t xml:space="preserve">   Finistère</t>
  </si>
  <si>
    <t xml:space="preserve">   Côtes-d'Armor</t>
  </si>
  <si>
    <t xml:space="preserve">   Ille-et-Vilaine</t>
  </si>
  <si>
    <t xml:space="preserve">   Morbihan</t>
  </si>
  <si>
    <t>Départements</t>
  </si>
  <si>
    <t xml:space="preserve">   Cher</t>
  </si>
  <si>
    <t xml:space="preserve">   Eure-et-Loir</t>
  </si>
  <si>
    <t xml:space="preserve">   Indre</t>
  </si>
  <si>
    <t xml:space="preserve">   Indre-et-Loire</t>
  </si>
  <si>
    <t xml:space="preserve">   Loir-et-Cher</t>
  </si>
  <si>
    <t xml:space="preserve">   Loiret</t>
  </si>
  <si>
    <t xml:space="preserve">   Ardennes</t>
  </si>
  <si>
    <t xml:space="preserve">   Aube</t>
  </si>
  <si>
    <t xml:space="preserve">   Marne</t>
  </si>
  <si>
    <t xml:space="preserve">   Haute-Marne</t>
  </si>
  <si>
    <t xml:space="preserve">   Corse-du-Sud</t>
  </si>
  <si>
    <t xml:space="preserve">   Haute-Corse</t>
  </si>
  <si>
    <t xml:space="preserve">   Doubs</t>
  </si>
  <si>
    <t xml:space="preserve">   Jura</t>
  </si>
  <si>
    <t xml:space="preserve">   Haute-Saône</t>
  </si>
  <si>
    <t xml:space="preserve">   Territoire de Belfort</t>
  </si>
  <si>
    <t xml:space="preserve">    Creuse</t>
  </si>
  <si>
    <t xml:space="preserve">    Aude</t>
  </si>
  <si>
    <t xml:space="preserve">    Gard</t>
  </si>
  <si>
    <t xml:space="preserve">    Hérault</t>
  </si>
  <si>
    <t xml:space="preserve">    Lozère</t>
  </si>
  <si>
    <t xml:space="preserve">    Pyrénées-Orientales</t>
  </si>
  <si>
    <t xml:space="preserve">    Corrèze</t>
  </si>
  <si>
    <t xml:space="preserve">    Haute-Vienne</t>
  </si>
  <si>
    <t xml:space="preserve">   Meurthe-et-Moselle</t>
  </si>
  <si>
    <t xml:space="preserve">   Meuse</t>
  </si>
  <si>
    <t xml:space="preserve">   Moselle</t>
  </si>
  <si>
    <t xml:space="preserve">   Vosges</t>
  </si>
  <si>
    <t xml:space="preserve">    Paris</t>
  </si>
  <si>
    <t xml:space="preserve">    Seine-et-Marne</t>
  </si>
  <si>
    <t xml:space="preserve">    Yvelines</t>
  </si>
  <si>
    <t xml:space="preserve">    Essonne</t>
  </si>
  <si>
    <t xml:space="preserve">    Hauts-de-Seine</t>
  </si>
  <si>
    <t xml:space="preserve">    Seine-Saint-Denis</t>
  </si>
  <si>
    <t xml:space="preserve">    Val-de-Marne</t>
  </si>
  <si>
    <t xml:space="preserve">    Val-d'Oise</t>
  </si>
  <si>
    <t xml:space="preserve">    Ariège</t>
  </si>
  <si>
    <t xml:space="preserve">   Aveyron</t>
  </si>
  <si>
    <t xml:space="preserve">   Haute-Garonne</t>
  </si>
  <si>
    <t xml:space="preserve">   Gers</t>
  </si>
  <si>
    <t xml:space="preserve">    Lot</t>
  </si>
  <si>
    <t xml:space="preserve">   Hautes-Pyrénées</t>
  </si>
  <si>
    <t xml:space="preserve">   Tarn</t>
  </si>
  <si>
    <t xml:space="preserve">   Tarn-et-Garonne</t>
  </si>
  <si>
    <t xml:space="preserve">   Nord</t>
  </si>
  <si>
    <t xml:space="preserve">   Pas-de-Calais</t>
  </si>
  <si>
    <t xml:space="preserve">   Calvados</t>
  </si>
  <si>
    <t xml:space="preserve">   Manche</t>
  </si>
  <si>
    <t xml:space="preserve">   Orne</t>
  </si>
  <si>
    <t xml:space="preserve">   Eure</t>
  </si>
  <si>
    <t xml:space="preserve">   Seine-Maritime</t>
  </si>
  <si>
    <t xml:space="preserve">   Loire-Atlantique</t>
  </si>
  <si>
    <t xml:space="preserve">   Mayenne</t>
  </si>
  <si>
    <t xml:space="preserve">   Sarthe</t>
  </si>
  <si>
    <t xml:space="preserve">   Vendée</t>
  </si>
  <si>
    <t xml:space="preserve">    Aisne</t>
  </si>
  <si>
    <t xml:space="preserve">    Somme</t>
  </si>
  <si>
    <t xml:space="preserve">    Oise</t>
  </si>
  <si>
    <t xml:space="preserve">   Charente</t>
  </si>
  <si>
    <t xml:space="preserve">   Charente-Maritime</t>
  </si>
  <si>
    <t xml:space="preserve">   Deux-Sèvres</t>
  </si>
  <si>
    <t xml:space="preserve">   Vienne</t>
  </si>
  <si>
    <t xml:space="preserve">   Alpes-de-Haute-Provence</t>
  </si>
  <si>
    <t xml:space="preserve">   Hautes-Alpes</t>
  </si>
  <si>
    <t xml:space="preserve">   Alpes-Maritimes</t>
  </si>
  <si>
    <t xml:space="preserve">   Bouches-du-Rhône</t>
  </si>
  <si>
    <t xml:space="preserve">   Var</t>
  </si>
  <si>
    <t xml:space="preserve">   Vaucluse</t>
  </si>
  <si>
    <t xml:space="preserve">   Ain</t>
  </si>
  <si>
    <t xml:space="preserve">   Ardèche</t>
  </si>
  <si>
    <t xml:space="preserve">   Drôme</t>
  </si>
  <si>
    <t xml:space="preserve">   Isère</t>
  </si>
  <si>
    <t xml:space="preserve">   Loire</t>
  </si>
  <si>
    <t xml:space="preserve">   Rhône</t>
  </si>
  <si>
    <t xml:space="preserve">   Savoie</t>
  </si>
  <si>
    <t xml:space="preserve">   Guadeloupe</t>
  </si>
  <si>
    <t xml:space="preserve">   Guyane</t>
  </si>
  <si>
    <t xml:space="preserve">   Martinique</t>
  </si>
  <si>
    <t xml:space="preserve">   Réunion</t>
  </si>
  <si>
    <t xml:space="preserve">   Haute-Savoie</t>
  </si>
  <si>
    <t>Biot</t>
  </si>
  <si>
    <t>Padirac</t>
  </si>
  <si>
    <t>Site</t>
  </si>
  <si>
    <t>Commune</t>
  </si>
  <si>
    <t>Gouffre de Padirac</t>
  </si>
  <si>
    <t>Verrerie de Biot</t>
  </si>
  <si>
    <t>Château de Fontainebleau</t>
  </si>
  <si>
    <t>Cité nationale de l'Histoire de l'Immigration</t>
  </si>
  <si>
    <t>Musée napoléonien et musée africain de l'Île d'Aix</t>
  </si>
  <si>
    <t>Musée national du château de Pau</t>
  </si>
  <si>
    <t xml:space="preserve"> Total France métropolitaine</t>
  </si>
  <si>
    <t>Total France outre-mer</t>
  </si>
  <si>
    <t>Château de Versailles</t>
  </si>
  <si>
    <t>Giverny</t>
  </si>
  <si>
    <t>Parc zoologique du Bois de Boulogne</t>
  </si>
  <si>
    <t>Chamonix</t>
  </si>
  <si>
    <t>Musée océanographique</t>
  </si>
  <si>
    <t>Parc Nausicaa</t>
  </si>
  <si>
    <t xml:space="preserve">Disneyland Paris </t>
  </si>
  <si>
    <t>Marne-la-Vallée</t>
  </si>
  <si>
    <t xml:space="preserve">Parc Astérix </t>
  </si>
  <si>
    <t xml:space="preserve">Chamonix </t>
  </si>
  <si>
    <t>Bateaux promenades de Strasbourg</t>
  </si>
  <si>
    <t xml:space="preserve">Parc zoologique de la Palmyre </t>
  </si>
  <si>
    <t xml:space="preserve">Parc d'attractions Nigloland </t>
  </si>
  <si>
    <t xml:space="preserve">Parc d'attractions et parc animalier Le Pal </t>
  </si>
  <si>
    <t>Saint-Pourçain-sur-Besbre</t>
  </si>
  <si>
    <t xml:space="preserve">Parc Phoenix </t>
  </si>
  <si>
    <t>Antilles de Jonzac</t>
  </si>
  <si>
    <t xml:space="preserve">Petit train de la Rhune </t>
  </si>
  <si>
    <r>
      <t>Cité des Sciences de la Villette</t>
    </r>
    <r>
      <rPr>
        <vertAlign val="superscript"/>
        <sz val="10"/>
        <rFont val="Arial"/>
        <family val="2"/>
      </rPr>
      <t xml:space="preserve"> *</t>
    </r>
  </si>
  <si>
    <t>Colleville</t>
  </si>
  <si>
    <t>Arc de Triomphe</t>
  </si>
  <si>
    <t xml:space="preserve">Merveille de l'abbaye </t>
  </si>
  <si>
    <t>Mont-Saint-Michel</t>
  </si>
  <si>
    <t>Château et musée des Ducs de Bretagne</t>
  </si>
  <si>
    <t>Tour Montparnasse</t>
  </si>
  <si>
    <t xml:space="preserve">Musée Claude Monet </t>
  </si>
  <si>
    <t>Les Épesses</t>
  </si>
  <si>
    <t>* Hors fréquentation de la Géode.</t>
  </si>
  <si>
    <t>Téléphérique de l'Aiguille du Midi *</t>
  </si>
  <si>
    <t>Téléphérique du Brévent *</t>
  </si>
  <si>
    <t>Chemin de fer du Montenvers-Mer de Glace **</t>
  </si>
  <si>
    <t>Château de Chambord</t>
  </si>
  <si>
    <t>Sainte-Chapelle</t>
  </si>
  <si>
    <t>* Il s'agit des passages enregistrés à la montée (la personne faisant un aller-retour est comptée une seule fois),</t>
  </si>
  <si>
    <t>** Il s'agit du total des passages (allers-retours + allers simples + retours simples).</t>
  </si>
  <si>
    <t>Océanopolis</t>
  </si>
  <si>
    <t>Château de Chenonceau</t>
  </si>
  <si>
    <t>Chenonceaux</t>
  </si>
  <si>
    <t>Domaine départemental de Vizille</t>
  </si>
  <si>
    <t>Vizille</t>
  </si>
  <si>
    <t>Albi</t>
  </si>
  <si>
    <t>Parc zoologique et botanique</t>
  </si>
  <si>
    <t>Mulhouse</t>
  </si>
  <si>
    <t>Aquarium Mare Nostrum</t>
  </si>
  <si>
    <t>Montpellier</t>
  </si>
  <si>
    <t>Palais Garnier et musée de l'Opéra de Paris</t>
  </si>
  <si>
    <t xml:space="preserve">            </t>
  </si>
  <si>
    <t xml:space="preserve">         </t>
  </si>
  <si>
    <t>Château-Musée de Compiègne</t>
  </si>
  <si>
    <t>Puy du Fou (grand Parc + Cinéscénie)</t>
  </si>
  <si>
    <r>
      <t xml:space="preserve">-      </t>
    </r>
    <r>
      <rPr>
        <sz val="7"/>
        <rFont val="Times New Roman"/>
        <family val="1"/>
      </rPr>
      <t xml:space="preserve"> </t>
    </r>
    <r>
      <rPr>
        <sz val="10"/>
        <rFont val="Arial"/>
        <family val="2"/>
      </rPr>
      <t>les musées de l’État dont le statut est fixé par décret,</t>
    </r>
  </si>
  <si>
    <t>Les musées nationaux sont les musées dont les collections appartiennent à l’État et qui sont placés sous la tutelle de la Direction des musées de France du ministère de la Culture et de la Communication. Ce sont soit des établissements publics (EP), soit des services à compétence nationale (SCN). Le statut de SCN assure aux musées concernés une importante autonomie de gestion, notamment financière.</t>
  </si>
  <si>
    <t xml:space="preserve">Galeries nationales du Grand Palais </t>
  </si>
  <si>
    <t>Cathédrale Sainte-Cécile</t>
  </si>
  <si>
    <t>Palmarès des 30 premiers sites récréatifs (entrées totales)</t>
  </si>
  <si>
    <t>Viaduc de Millau</t>
  </si>
  <si>
    <t>Île-de-France*</t>
  </si>
  <si>
    <t>Région</t>
  </si>
  <si>
    <t>Établissements publics d'Île-de-France</t>
  </si>
  <si>
    <t>Services à compétence nationale d'Île-de-France</t>
  </si>
  <si>
    <t>Cité de l'architecture et du patrimoine - Musée des monuments français</t>
  </si>
  <si>
    <t xml:space="preserve">Musée national des Arts asiatiques - Guimet </t>
  </si>
  <si>
    <t>Autres régions - Services à compétence nationale</t>
  </si>
  <si>
    <t>Total autres régions - Services à compétence nationale</t>
  </si>
  <si>
    <t>Galeries nationales du Grand Palais</t>
  </si>
  <si>
    <t>Musée Rodin (+ annexe Meudon)</t>
  </si>
  <si>
    <t>La fréquentation des musées nationaux est suivie par le dispositif Patrimostat de la Direction générale des patrimoines.</t>
  </si>
  <si>
    <t>Musée franco-américain du château de Blérancourt **</t>
  </si>
  <si>
    <t>** Réouverture prévue fin 2014.</t>
  </si>
  <si>
    <t>Amnéville les Thermes</t>
  </si>
  <si>
    <t>Parc d'attractions Walygator</t>
  </si>
  <si>
    <t>Maizières-lès-Metz</t>
  </si>
  <si>
    <t>Boulogne-sur-Mer</t>
  </si>
  <si>
    <t>Parc Saint-Paul</t>
  </si>
  <si>
    <t>Saint-Paul</t>
  </si>
  <si>
    <t>Vulcania</t>
  </si>
  <si>
    <t>Saint-Ours-les-Roches</t>
  </si>
  <si>
    <t>Musée Grévin</t>
  </si>
  <si>
    <t>Cinémathèque française</t>
  </si>
  <si>
    <t>Musées nationaux : entrées par musée en 2012</t>
  </si>
  <si>
    <t>Monuments historiques classés et inscrits par région et par département au 31 décembre 2012</t>
  </si>
  <si>
    <t xml:space="preserve">   Lot</t>
  </si>
  <si>
    <t>Musées de France : entrées par région et par département en 2011</t>
  </si>
  <si>
    <t>2 040 313</t>
  </si>
  <si>
    <t>nd</t>
  </si>
  <si>
    <t>Musée des arts décoratifs</t>
  </si>
  <si>
    <t>Source : Atout France.</t>
  </si>
  <si>
    <t>Les machines de l'île</t>
  </si>
  <si>
    <t>Région/département</t>
  </si>
  <si>
    <t xml:space="preserve">   Saint-Pierre-et-Miquelon</t>
  </si>
  <si>
    <t>* Les annexes du musée de la Marine (Brest, Port-Louis, Rochefort et Toulon) sont comptabilisées dans leur département.</t>
  </si>
  <si>
    <t xml:space="preserve"> Total France </t>
  </si>
  <si>
    <t>Source : ministère de la Culture et de la Communication / direction générale des Patrimoines / département de la Politique des publics.</t>
  </si>
  <si>
    <t>Sources : Atout France, ministère de la Culture et de la Communication / direction générale des Patrimoines / département de la Politique des publics.</t>
  </si>
  <si>
    <t>Provence - Alpes - Côte d'Azur</t>
  </si>
  <si>
    <t>Musée national du Moyen-Âge</t>
  </si>
  <si>
    <t>Total musées nationaux d'Île-de-France</t>
  </si>
  <si>
    <t>Total établissements publics d'Île-de-France*</t>
  </si>
  <si>
    <t>Total services à compétence nationale d'Île-de-France*</t>
  </si>
  <si>
    <t>Total Île-de-France</t>
  </si>
  <si>
    <t>Ermenonville</t>
  </si>
  <si>
    <t>Playmobil Funpark</t>
  </si>
  <si>
    <t>Fresnes</t>
  </si>
  <si>
    <t>Parc de la mer de sable</t>
  </si>
  <si>
    <t>* Le total comprend les établissements dont le nombre d'entrées est inférieur à 30 000.</t>
  </si>
  <si>
    <t>Museum national d'histoire naturelle</t>
  </si>
  <si>
    <t>L’appellation « musées de France » est attribuée en application de l’article 18 de la loi du 4 janvier 2002 et peut être accordée aux musées appartenant à l’État, à une autre personne morale de droit public ou à une personne morale de droit privé à but non lucratif.</t>
  </si>
  <si>
    <t>Zoo du Bois de Coulange</t>
  </si>
  <si>
    <t xml:space="preserve">   Maine-et-Loire</t>
  </si>
  <si>
    <t>Note : les faibles écarts éventuels entre le total régional et l'agrégation des départements proviennent d'une double comptabilisation de monuments particuliers (ponts, etc.).</t>
  </si>
  <si>
    <t>ABRÉVIATIONS</t>
  </si>
  <si>
    <t>nd : non disponible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</si>
</sst>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_-* #,##0\ _€_-;\-* #,##0\ _€_-;_-* &quot;-&quot;??\ _€_-;_-@_-"/>
    <numFmt numFmtId="167" formatCode="#,##0\ _€"/>
    <numFmt numFmtId="168" formatCode="#,##0.0"/>
    <numFmt numFmtId="169" formatCode="0.0"/>
    <numFmt numFmtId="170" formatCode="#,##0.0;[Red]\-#,##0.0"/>
    <numFmt numFmtId="171" formatCode="0.0%"/>
    <numFmt numFmtId="172" formatCode="_-* #,##0.0\ _€_-;\-* #,##0.0\ _€_-;_-* &quot;-&quot;??\ _€_-;_-@_-"/>
    <numFmt numFmtId="173" formatCode="[$-40C]General"/>
    <numFmt numFmtId="174" formatCode="[$-40C]#,##0"/>
    <numFmt numFmtId="175" formatCode="_(* #,##0_);_(* \(#,##0\);_(* &quot;-&quot;??_);_(@_)"/>
  </numFmts>
  <fonts count="36">
    <font>
      <sz val="10"/>
      <name val="Arial"/>
      <family val="0"/>
    </font>
    <font>
      <b/>
      <sz val="10"/>
      <name val="Arial"/>
      <family val="2"/>
    </font>
    <font>
      <b/>
      <sz val="12"/>
      <name val="Arial"/>
      <family val="2"/>
    </font>
    <font>
      <sz val="10"/>
      <color indexed="8"/>
      <name val="Arial"/>
      <family val="2"/>
    </font>
    <font>
      <sz val="10"/>
      <color indexed="10"/>
      <name val="Arial"/>
      <family val="2"/>
    </font>
    <font>
      <b/>
      <sz val="10"/>
      <color indexed="8"/>
      <name val="Arial"/>
      <family val="2"/>
    </font>
    <font>
      <u val="single"/>
      <sz val="10"/>
      <color indexed="12"/>
      <name val="Arial"/>
      <family val="2"/>
    </font>
    <font>
      <u val="single"/>
      <sz val="10"/>
      <color indexed="36"/>
      <name val="Arial"/>
      <family val="2"/>
    </font>
    <font>
      <sz val="10"/>
      <name val="Times New Roman"/>
      <family val="1"/>
    </font>
    <font>
      <sz val="7"/>
      <name val="Times New Roman"/>
      <family val="1"/>
    </font>
    <font>
      <sz val="8"/>
      <name val="Arial"/>
      <family val="2"/>
    </font>
    <font>
      <b/>
      <sz val="8"/>
      <name val="Arial"/>
      <family val="2"/>
    </font>
    <font>
      <sz val="8"/>
      <color indexed="8"/>
      <name val="Arial"/>
      <family val="2"/>
    </font>
    <font>
      <i/>
      <sz val="10"/>
      <name val="Arial"/>
      <family val="2"/>
    </font>
    <font>
      <sz val="10"/>
      <name val="Calibri"/>
      <family val="2"/>
    </font>
    <font>
      <sz val="11"/>
      <color indexed="8"/>
      <name val="Calibri"/>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i/>
      <sz val="8"/>
      <name val="Arial"/>
      <family val="2"/>
    </font>
    <font>
      <sz val="10"/>
      <name val="MS Sans Serif"/>
      <family val="2"/>
    </font>
    <font>
      <sz val="11"/>
      <name val="Calibri"/>
      <family val="2"/>
    </font>
    <font>
      <vertAlign val="superscript"/>
      <sz val="10"/>
      <name val="Arial"/>
      <family val="2"/>
    </font>
    <font>
      <b/>
      <sz val="11"/>
      <name val="Calibri"/>
      <family val="2"/>
    </font>
    <font>
      <b/>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color indexed="63"/>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right style="thin">
        <color indexed="8"/>
      </right>
      <top style="thin">
        <color indexed="8"/>
      </top>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4"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173" fontId="15" fillId="0" borderId="0">
      <alignment/>
      <protection/>
    </xf>
    <xf numFmtId="0" fontId="20"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 fillId="0" borderId="0">
      <alignment/>
      <protection/>
    </xf>
    <xf numFmtId="0" fontId="15" fillId="0" borderId="0">
      <alignment/>
      <protection/>
    </xf>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5" fillId="0" borderId="8" applyNumberFormat="0" applyFill="0" applyAlignment="0" applyProtection="0"/>
    <xf numFmtId="0" fontId="29" fillId="23" borderId="9" applyNumberFormat="0" applyAlignment="0" applyProtection="0"/>
  </cellStyleXfs>
  <cellXfs count="159">
    <xf numFmtId="0" fontId="0" fillId="0" borderId="0" xfId="0" applyAlignment="1">
      <alignment/>
    </xf>
    <xf numFmtId="0" fontId="1" fillId="0" borderId="0" xfId="0" applyFont="1" applyAlignment="1">
      <alignment horizontal="center"/>
    </xf>
    <xf numFmtId="0" fontId="1"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46" applyFill="1" applyAlignment="1" applyProtection="1">
      <alignment/>
      <protection/>
    </xf>
    <xf numFmtId="0" fontId="6" fillId="0" borderId="0" xfId="46" applyFill="1" applyBorder="1" applyAlignment="1" applyProtection="1">
      <alignment horizontal="left" vertical="center"/>
      <protection/>
    </xf>
    <xf numFmtId="0" fontId="1" fillId="0" borderId="0" xfId="0" applyFont="1" applyAlignment="1">
      <alignment horizontal="justify"/>
    </xf>
    <xf numFmtId="0" fontId="0" fillId="0" borderId="0" xfId="0" applyFont="1" applyAlignment="1">
      <alignment horizontal="justify"/>
    </xf>
    <xf numFmtId="0" fontId="8" fillId="0" borderId="0" xfId="0" applyFont="1" applyAlignment="1">
      <alignment horizontal="justify"/>
    </xf>
    <xf numFmtId="0" fontId="0" fillId="0" borderId="0" xfId="0" applyAlignment="1">
      <alignment horizontal="center"/>
    </xf>
    <xf numFmtId="0" fontId="10" fillId="0" borderId="0" xfId="0" applyFont="1" applyAlignment="1">
      <alignment/>
    </xf>
    <xf numFmtId="0" fontId="11" fillId="0" borderId="10" xfId="0" applyFont="1" applyFill="1" applyBorder="1" applyAlignment="1" applyProtection="1">
      <alignment/>
      <protection locked="0"/>
    </xf>
    <xf numFmtId="0" fontId="10" fillId="0" borderId="11" xfId="0" applyFont="1" applyFill="1" applyBorder="1" applyAlignment="1" applyProtection="1">
      <alignment/>
      <protection locked="0"/>
    </xf>
    <xf numFmtId="0" fontId="10" fillId="0" borderId="12" xfId="0" applyFont="1" applyFill="1" applyBorder="1" applyAlignment="1" applyProtection="1">
      <alignment/>
      <protection locked="0"/>
    </xf>
    <xf numFmtId="0" fontId="11" fillId="0" borderId="13" xfId="0" applyFont="1" applyFill="1" applyBorder="1" applyAlignment="1" applyProtection="1">
      <alignment/>
      <protection locked="0"/>
    </xf>
    <xf numFmtId="0" fontId="13" fillId="0" borderId="0" xfId="0" applyFont="1" applyAlignment="1">
      <alignment/>
    </xf>
    <xf numFmtId="0" fontId="1" fillId="0" borderId="0" xfId="0" applyFont="1" applyFill="1" applyBorder="1" applyAlignment="1" applyProtection="1">
      <alignment/>
      <protection locked="0"/>
    </xf>
    <xf numFmtId="0" fontId="1" fillId="0" borderId="0" xfId="0" applyFont="1" applyBorder="1" applyAlignment="1">
      <alignment/>
    </xf>
    <xf numFmtId="0" fontId="13"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ont="1" applyFill="1" applyBorder="1" applyAlignment="1" applyProtection="1">
      <alignment/>
      <protection locked="0"/>
    </xf>
    <xf numFmtId="0" fontId="10" fillId="0" borderId="0" xfId="0" applyFont="1" applyBorder="1" applyAlignment="1">
      <alignment/>
    </xf>
    <xf numFmtId="0" fontId="0" fillId="0" borderId="0" xfId="0" applyFill="1" applyAlignment="1">
      <alignment/>
    </xf>
    <xf numFmtId="0" fontId="0" fillId="0" borderId="0" xfId="0" applyFont="1" applyAlignment="1">
      <alignment/>
    </xf>
    <xf numFmtId="0" fontId="0" fillId="0" borderId="0" xfId="0" applyFont="1" applyFill="1" applyBorder="1" applyAlignment="1">
      <alignment/>
    </xf>
    <xf numFmtId="0" fontId="8" fillId="0" borderId="0" xfId="0" applyFont="1" applyAlignment="1" quotePrefix="1">
      <alignment horizontal="justify"/>
    </xf>
    <xf numFmtId="0" fontId="30" fillId="0" borderId="0" xfId="0" applyFont="1" applyFill="1" applyAlignment="1">
      <alignment horizontal="left"/>
    </xf>
    <xf numFmtId="0" fontId="30" fillId="0" borderId="0" xfId="0" applyFont="1" applyAlignment="1">
      <alignment horizontal="left"/>
    </xf>
    <xf numFmtId="174" fontId="32" fillId="0" borderId="0" xfId="44" applyNumberFormat="1" applyFont="1" applyFill="1" applyBorder="1" applyAlignment="1" applyProtection="1">
      <alignment horizontal="right" vertical="center" wrapText="1"/>
      <protection/>
    </xf>
    <xf numFmtId="0" fontId="34" fillId="0" borderId="0" xfId="0" applyFont="1" applyFill="1" applyBorder="1" applyAlignment="1" applyProtection="1">
      <alignment horizontal="center" vertical="center"/>
      <protection/>
    </xf>
    <xf numFmtId="173" fontId="32" fillId="0" borderId="0" xfId="44" applyFont="1" applyFill="1" applyBorder="1" applyAlignment="1" applyProtection="1">
      <alignment vertical="center" wrapText="1"/>
      <protection/>
    </xf>
    <xf numFmtId="173" fontId="32" fillId="0" borderId="0" xfId="44" applyFont="1" applyFill="1" applyBorder="1" applyAlignment="1" applyProtection="1">
      <alignment horizontal="center" vertical="center" wrapText="1"/>
      <protection/>
    </xf>
    <xf numFmtId="3" fontId="32" fillId="0" borderId="0" xfId="44" applyNumberFormat="1" applyFont="1" applyFill="1" applyBorder="1" applyAlignment="1" applyProtection="1">
      <alignment horizontal="right" vertical="center" wrapText="1"/>
      <protection/>
    </xf>
    <xf numFmtId="173" fontId="32" fillId="0" borderId="0" xfId="44" applyFont="1" applyFill="1" applyBorder="1" applyAlignment="1" applyProtection="1">
      <alignment vertical="center" wrapText="1"/>
      <protection/>
    </xf>
    <xf numFmtId="3" fontId="32" fillId="0" borderId="0" xfId="44" applyNumberFormat="1" applyFont="1" applyFill="1" applyBorder="1" applyAlignment="1" applyProtection="1">
      <alignment horizontal="right" vertical="center" wrapText="1"/>
      <protection/>
    </xf>
    <xf numFmtId="174" fontId="32" fillId="0" borderId="0" xfId="44" applyNumberFormat="1" applyFont="1" applyFill="1" applyBorder="1" applyAlignment="1" applyProtection="1">
      <alignment horizontal="right" vertical="center" wrapText="1"/>
      <protection/>
    </xf>
    <xf numFmtId="0" fontId="0" fillId="0" borderId="0" xfId="0" applyFill="1" applyBorder="1" applyAlignment="1">
      <alignment horizontal="center"/>
    </xf>
    <xf numFmtId="0" fontId="0" fillId="0" borderId="0" xfId="0" applyFill="1" applyBorder="1" applyAlignment="1">
      <alignment horizontal="center" vertical="center"/>
    </xf>
    <xf numFmtId="3" fontId="32" fillId="0" borderId="0" xfId="0" applyNumberFormat="1" applyFont="1" applyFill="1" applyBorder="1" applyAlignment="1">
      <alignment horizontal="right"/>
    </xf>
    <xf numFmtId="173" fontId="15" fillId="0" borderId="0" xfId="44" applyFont="1" applyFill="1" applyBorder="1" applyAlignment="1" applyProtection="1">
      <alignment vertical="center" wrapText="1"/>
      <protection/>
    </xf>
    <xf numFmtId="173" fontId="15" fillId="0" borderId="0" xfId="44" applyFont="1" applyFill="1" applyBorder="1" applyAlignment="1" applyProtection="1">
      <alignment horizontal="left" vertical="center" wrapText="1"/>
      <protection/>
    </xf>
    <xf numFmtId="0" fontId="15" fillId="0" borderId="0" xfId="58" applyFill="1" applyBorder="1" applyAlignment="1">
      <alignment horizontal="center"/>
      <protection/>
    </xf>
    <xf numFmtId="0" fontId="6" fillId="0" borderId="0" xfId="46" applyFont="1" applyFill="1" applyBorder="1" applyAlignment="1" applyProtection="1">
      <alignment horizontal="left" vertical="center"/>
      <protection/>
    </xf>
    <xf numFmtId="0" fontId="10" fillId="0" borderId="14" xfId="0" applyFont="1" applyFill="1" applyBorder="1" applyAlignment="1">
      <alignment horizontal="center" wrapText="1"/>
    </xf>
    <xf numFmtId="0" fontId="11" fillId="0" borderId="14" xfId="0" applyFont="1" applyFill="1" applyBorder="1" applyAlignment="1">
      <alignment/>
    </xf>
    <xf numFmtId="0" fontId="10" fillId="0" borderId="15" xfId="0" applyFont="1" applyFill="1" applyBorder="1" applyAlignment="1">
      <alignment/>
    </xf>
    <xf numFmtId="0" fontId="11" fillId="0" borderId="14" xfId="0" applyFont="1" applyFill="1" applyBorder="1" applyAlignment="1">
      <alignment horizontal="left"/>
    </xf>
    <xf numFmtId="3" fontId="11" fillId="0" borderId="14" xfId="48" applyNumberFormat="1" applyFont="1" applyFill="1" applyBorder="1" applyAlignment="1">
      <alignment horizontal="right"/>
    </xf>
    <xf numFmtId="0" fontId="10" fillId="0" borderId="0" xfId="0" applyFont="1" applyFill="1" applyAlignment="1">
      <alignment/>
    </xf>
    <xf numFmtId="0" fontId="0" fillId="0" borderId="0" xfId="0" applyFill="1" applyAlignment="1">
      <alignment/>
    </xf>
    <xf numFmtId="3" fontId="0" fillId="0" borderId="0" xfId="0" applyNumberFormat="1" applyFill="1" applyAlignment="1">
      <alignment/>
    </xf>
    <xf numFmtId="3" fontId="11" fillId="0" borderId="14" xfId="0" applyNumberFormat="1" applyFont="1" applyFill="1" applyBorder="1" applyAlignment="1">
      <alignment horizontal="right"/>
    </xf>
    <xf numFmtId="0" fontId="4" fillId="0" borderId="0" xfId="0" applyFont="1" applyFill="1" applyAlignment="1">
      <alignment/>
    </xf>
    <xf numFmtId="0" fontId="10" fillId="0" borderId="14" xfId="0" applyFont="1" applyFill="1" applyBorder="1" applyAlignment="1">
      <alignment horizontal="left" vertic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0" fillId="0" borderId="19" xfId="0" applyFont="1" applyFill="1" applyBorder="1" applyAlignment="1">
      <alignment horizontal="left" vertical="center"/>
    </xf>
    <xf numFmtId="0" fontId="12" fillId="0" borderId="19" xfId="0" applyFont="1" applyFill="1" applyBorder="1" applyAlignment="1">
      <alignment horizontal="center" vertical="center"/>
    </xf>
    <xf numFmtId="0" fontId="10" fillId="0" borderId="20" xfId="0" applyFont="1" applyFill="1" applyBorder="1" applyAlignment="1">
      <alignment horizontal="left"/>
    </xf>
    <xf numFmtId="0" fontId="10" fillId="0" borderId="11" xfId="0" applyFont="1" applyFill="1" applyBorder="1" applyAlignment="1">
      <alignment horizontal="left"/>
    </xf>
    <xf numFmtId="0" fontId="1" fillId="0" borderId="0" xfId="0" applyFont="1" applyFill="1" applyAlignment="1">
      <alignment/>
    </xf>
    <xf numFmtId="0" fontId="10" fillId="0" borderId="14" xfId="0" applyFont="1" applyFill="1" applyBorder="1" applyAlignment="1">
      <alignment horizontal="left"/>
    </xf>
    <xf numFmtId="0" fontId="11" fillId="0" borderId="10" xfId="0" applyFont="1" applyFill="1" applyBorder="1" applyAlignment="1">
      <alignment horizontal="left"/>
    </xf>
    <xf numFmtId="0" fontId="1" fillId="0" borderId="19" xfId="0" applyFont="1" applyFill="1" applyBorder="1" applyAlignment="1">
      <alignment horizontal="left"/>
    </xf>
    <xf numFmtId="0" fontId="11" fillId="0" borderId="11" xfId="0" applyFont="1" applyFill="1" applyBorder="1" applyAlignment="1">
      <alignment horizontal="left" vertical="center" wrapText="1"/>
    </xf>
    <xf numFmtId="0" fontId="10" fillId="0" borderId="20" xfId="0" applyFont="1" applyFill="1" applyBorder="1" applyAlignment="1">
      <alignment horizontal="left" vertical="center"/>
    </xf>
    <xf numFmtId="0" fontId="11" fillId="0" borderId="15" xfId="0" applyFont="1" applyFill="1" applyBorder="1" applyAlignment="1">
      <alignment horizontal="left" vertical="center" wrapText="1"/>
    </xf>
    <xf numFmtId="0" fontId="3" fillId="0" borderId="0" xfId="0" applyFont="1" applyFill="1" applyAlignment="1">
      <alignment/>
    </xf>
    <xf numFmtId="0" fontId="14" fillId="0" borderId="0" xfId="0" applyFont="1" applyFill="1" applyAlignment="1">
      <alignment/>
    </xf>
    <xf numFmtId="173" fontId="0" fillId="0" borderId="21" xfId="44" applyFont="1" applyFill="1" applyBorder="1" applyAlignment="1" applyProtection="1">
      <alignment vertical="center" wrapText="1"/>
      <protection/>
    </xf>
    <xf numFmtId="173" fontId="0" fillId="0" borderId="22" xfId="44" applyFont="1" applyFill="1" applyBorder="1" applyAlignment="1" applyProtection="1">
      <alignment horizontal="left" vertical="center" wrapText="1"/>
      <protection/>
    </xf>
    <xf numFmtId="0" fontId="1" fillId="0" borderId="0" xfId="0" applyFont="1" applyFill="1" applyBorder="1" applyAlignment="1">
      <alignment horizontal="left" vertical="center"/>
    </xf>
    <xf numFmtId="0" fontId="11" fillId="20" borderId="15" xfId="0" applyFont="1" applyFill="1" applyBorder="1" applyAlignment="1">
      <alignment horizontal="left" vertical="center"/>
    </xf>
    <xf numFmtId="0" fontId="11" fillId="20" borderId="23" xfId="0" applyFont="1" applyFill="1" applyBorder="1" applyAlignment="1">
      <alignment horizontal="left" vertical="center"/>
    </xf>
    <xf numFmtId="0" fontId="0" fillId="0" borderId="24" xfId="0" applyFont="1" applyFill="1" applyBorder="1" applyAlignment="1">
      <alignment horizontal="left"/>
    </xf>
    <xf numFmtId="173" fontId="3" fillId="0" borderId="21" xfId="44" applyFont="1" applyFill="1" applyBorder="1" applyAlignment="1" applyProtection="1">
      <alignment vertical="center" wrapText="1"/>
      <protection/>
    </xf>
    <xf numFmtId="173" fontId="3" fillId="0" borderId="22" xfId="44" applyFont="1" applyFill="1" applyBorder="1" applyAlignment="1" applyProtection="1">
      <alignment horizontal="left" vertical="center" wrapText="1"/>
      <protection/>
    </xf>
    <xf numFmtId="0" fontId="15" fillId="0" borderId="0" xfId="0" applyFont="1" applyFill="1" applyBorder="1" applyAlignment="1">
      <alignment/>
    </xf>
    <xf numFmtId="0" fontId="0" fillId="0" borderId="21" xfId="58" applyFont="1" applyFill="1" applyBorder="1" applyAlignment="1" applyProtection="1">
      <alignment vertical="center" wrapText="1"/>
      <protection/>
    </xf>
    <xf numFmtId="0" fontId="3" fillId="0" borderId="22" xfId="58" applyFont="1" applyFill="1" applyBorder="1" applyAlignment="1" applyProtection="1">
      <alignment horizontal="left" vertical="center" wrapText="1"/>
      <protection/>
    </xf>
    <xf numFmtId="173" fontId="0" fillId="0" borderId="25" xfId="44" applyFont="1" applyFill="1" applyBorder="1" applyAlignment="1" applyProtection="1">
      <alignment vertical="center" wrapText="1"/>
      <protection/>
    </xf>
    <xf numFmtId="173" fontId="3" fillId="24" borderId="21" xfId="44" applyFont="1" applyFill="1" applyBorder="1" applyAlignment="1" applyProtection="1">
      <alignment vertical="center" wrapText="1"/>
      <protection/>
    </xf>
    <xf numFmtId="173" fontId="3" fillId="24" borderId="22" xfId="44" applyFont="1" applyFill="1" applyBorder="1" applyAlignment="1" applyProtection="1">
      <alignment horizontal="left" vertical="center" wrapText="1"/>
      <protection/>
    </xf>
    <xf numFmtId="173" fontId="0" fillId="24" borderId="22" xfId="44" applyFont="1" applyFill="1" applyBorder="1" applyAlignment="1" applyProtection="1">
      <alignment horizontal="left" vertical="center" wrapText="1"/>
      <protection/>
    </xf>
    <xf numFmtId="0" fontId="15" fillId="0" borderId="0" xfId="0" applyFont="1" applyFill="1" applyBorder="1" applyAlignment="1">
      <alignment/>
    </xf>
    <xf numFmtId="0" fontId="10" fillId="0" borderId="0" xfId="0" applyFont="1" applyAlignment="1">
      <alignment horizontal="left" vertical="center"/>
    </xf>
    <xf numFmtId="0" fontId="12" fillId="0" borderId="26" xfId="0" applyFont="1" applyFill="1" applyBorder="1" applyAlignment="1">
      <alignment horizontal="center" vertical="center"/>
    </xf>
    <xf numFmtId="0" fontId="0" fillId="0" borderId="11" xfId="0" applyFill="1" applyBorder="1" applyAlignment="1">
      <alignment/>
    </xf>
    <xf numFmtId="3" fontId="11" fillId="0" borderId="0" xfId="0" applyNumberFormat="1" applyFont="1" applyFill="1" applyBorder="1" applyAlignment="1" applyProtection="1">
      <alignment/>
      <protection locked="0"/>
    </xf>
    <xf numFmtId="0" fontId="10" fillId="0" borderId="14" xfId="0" applyFont="1" applyFill="1" applyBorder="1" applyAlignment="1">
      <alignment horizontal="center"/>
    </xf>
    <xf numFmtId="3" fontId="11" fillId="0" borderId="19" xfId="0" applyNumberFormat="1" applyFont="1" applyFill="1" applyBorder="1" applyAlignment="1" applyProtection="1">
      <alignment/>
      <protection locked="0"/>
    </xf>
    <xf numFmtId="3" fontId="10" fillId="0" borderId="20" xfId="0" applyNumberFormat="1" applyFont="1" applyFill="1" applyBorder="1" applyAlignment="1" applyProtection="1">
      <alignment/>
      <protection locked="0"/>
    </xf>
    <xf numFmtId="3" fontId="10" fillId="0" borderId="15" xfId="0" applyNumberFormat="1" applyFont="1" applyFill="1" applyBorder="1" applyAlignment="1" applyProtection="1">
      <alignment/>
      <protection locked="0"/>
    </xf>
    <xf numFmtId="0" fontId="10" fillId="0" borderId="20" xfId="0" applyFont="1" applyFill="1" applyBorder="1" applyAlignment="1">
      <alignment/>
    </xf>
    <xf numFmtId="0" fontId="0" fillId="0" borderId="0" xfId="0" applyAlignment="1">
      <alignment/>
    </xf>
    <xf numFmtId="173" fontId="15" fillId="0" borderId="0" xfId="44" applyFont="1">
      <alignment/>
      <protection/>
    </xf>
    <xf numFmtId="173" fontId="15" fillId="0" borderId="0" xfId="44" applyFont="1" applyFill="1">
      <alignment/>
      <protection/>
    </xf>
    <xf numFmtId="166" fontId="0" fillId="0" borderId="22" xfId="48" applyNumberFormat="1" applyFont="1" applyFill="1" applyBorder="1" applyAlignment="1" applyProtection="1">
      <alignment horizontal="right" vertical="center" wrapText="1" indent="2"/>
      <protection/>
    </xf>
    <xf numFmtId="0" fontId="0" fillId="0" borderId="14" xfId="0" applyFill="1" applyBorder="1" applyAlignment="1">
      <alignment vertical="center"/>
    </xf>
    <xf numFmtId="0" fontId="0" fillId="0" borderId="14" xfId="0" applyFill="1" applyBorder="1" applyAlignment="1">
      <alignment vertical="center"/>
    </xf>
    <xf numFmtId="173" fontId="0" fillId="0" borderId="0" xfId="0" applyNumberFormat="1" applyAlignment="1">
      <alignment vertical="center"/>
    </xf>
    <xf numFmtId="0" fontId="0" fillId="0" borderId="14" xfId="0"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173" fontId="0" fillId="0" borderId="16" xfId="0" applyNumberFormat="1" applyBorder="1" applyAlignment="1">
      <alignment vertical="center"/>
    </xf>
    <xf numFmtId="0" fontId="3" fillId="0" borderId="14" xfId="58" applyFont="1" applyBorder="1" applyAlignment="1">
      <alignment horizontal="center" vertical="center"/>
      <protection/>
    </xf>
    <xf numFmtId="0" fontId="10" fillId="0" borderId="14" xfId="0" applyFont="1" applyFill="1" applyBorder="1" applyAlignment="1">
      <alignment vertical="center"/>
    </xf>
    <xf numFmtId="3" fontId="3" fillId="0" borderId="0" xfId="0" applyNumberFormat="1" applyFont="1" applyFill="1" applyBorder="1" applyAlignment="1">
      <alignment horizontal="center" vertical="center"/>
    </xf>
    <xf numFmtId="3" fontId="12" fillId="0" borderId="20" xfId="0" applyNumberFormat="1" applyFont="1" applyFill="1" applyBorder="1" applyAlignment="1">
      <alignment horizontal="right"/>
    </xf>
    <xf numFmtId="3" fontId="12" fillId="0" borderId="20" xfId="48" applyNumberFormat="1" applyFont="1" applyFill="1" applyBorder="1" applyAlignment="1">
      <alignment horizontal="right"/>
    </xf>
    <xf numFmtId="3" fontId="10" fillId="0" borderId="15" xfId="0" applyNumberFormat="1" applyFont="1" applyFill="1" applyBorder="1" applyAlignment="1">
      <alignment horizontal="right"/>
    </xf>
    <xf numFmtId="3" fontId="12" fillId="0" borderId="15" xfId="48" applyNumberFormat="1" applyFont="1" applyFill="1" applyBorder="1" applyAlignment="1">
      <alignment horizontal="right"/>
    </xf>
    <xf numFmtId="3" fontId="11" fillId="0" borderId="19" xfId="48"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19" xfId="48" applyNumberFormat="1" applyFont="1" applyFill="1" applyBorder="1" applyAlignment="1">
      <alignment horizontal="right"/>
    </xf>
    <xf numFmtId="3" fontId="10" fillId="0" borderId="20" xfId="0" applyNumberFormat="1" applyFont="1" applyFill="1" applyBorder="1" applyAlignment="1">
      <alignment horizontal="right"/>
    </xf>
    <xf numFmtId="3" fontId="10" fillId="0" borderId="20" xfId="48" applyNumberFormat="1" applyFont="1" applyFill="1" applyBorder="1" applyAlignment="1">
      <alignment horizontal="right"/>
    </xf>
    <xf numFmtId="3" fontId="10" fillId="0" borderId="15" xfId="48" applyNumberFormat="1" applyFont="1" applyFill="1" applyBorder="1" applyAlignment="1">
      <alignment horizontal="right"/>
    </xf>
    <xf numFmtId="0" fontId="11" fillId="20" borderId="15" xfId="0" applyFont="1" applyFill="1" applyBorder="1" applyAlignment="1">
      <alignment vertical="center"/>
    </xf>
    <xf numFmtId="0" fontId="11" fillId="0" borderId="19" xfId="0" applyFont="1" applyFill="1" applyBorder="1" applyAlignment="1">
      <alignment horizontal="left" vertical="center"/>
    </xf>
    <xf numFmtId="0" fontId="11" fillId="0" borderId="11" xfId="0" applyFont="1" applyFill="1" applyBorder="1" applyAlignment="1">
      <alignment vertical="center" wrapText="1"/>
    </xf>
    <xf numFmtId="0" fontId="11" fillId="0" borderId="19" xfId="0" applyFont="1" applyFill="1" applyBorder="1" applyAlignment="1">
      <alignment vertical="center"/>
    </xf>
    <xf numFmtId="0" fontId="11" fillId="0" borderId="11" xfId="0" applyFont="1" applyFill="1" applyBorder="1" applyAlignment="1">
      <alignment horizontal="left" vertical="center"/>
    </xf>
    <xf numFmtId="0" fontId="11" fillId="20" borderId="15" xfId="0" applyFont="1" applyFill="1" applyBorder="1" applyAlignment="1">
      <alignment horizontal="left" vertical="center" wrapText="1"/>
    </xf>
    <xf numFmtId="0" fontId="11" fillId="20" borderId="14" xfId="0" applyFont="1" applyFill="1" applyBorder="1" applyAlignment="1">
      <alignment horizontal="left" vertical="center" wrapText="1"/>
    </xf>
    <xf numFmtId="0" fontId="0" fillId="20" borderId="27" xfId="0" applyFont="1" applyFill="1" applyBorder="1" applyAlignment="1">
      <alignment horizontal="left"/>
    </xf>
    <xf numFmtId="0" fontId="11" fillId="20" borderId="10" xfId="0" applyFont="1" applyFill="1" applyBorder="1" applyAlignment="1">
      <alignment horizontal="left"/>
    </xf>
    <xf numFmtId="3" fontId="11" fillId="0" borderId="14" xfId="0" applyNumberFormat="1" applyFont="1" applyFill="1" applyBorder="1" applyAlignment="1" applyProtection="1">
      <alignment/>
      <protection locked="0"/>
    </xf>
    <xf numFmtId="173" fontId="0" fillId="0" borderId="0" xfId="0" applyNumberFormat="1" applyFill="1" applyAlignment="1">
      <alignment vertical="center"/>
    </xf>
    <xf numFmtId="0" fontId="0" fillId="0" borderId="14" xfId="0" applyFont="1" applyFill="1" applyBorder="1" applyAlignment="1">
      <alignment horizontal="center" vertical="center"/>
    </xf>
    <xf numFmtId="166" fontId="0" fillId="0" borderId="28" xfId="48" applyNumberFormat="1" applyFont="1" applyFill="1" applyBorder="1" applyAlignment="1" applyProtection="1">
      <alignment horizontal="right" vertical="center" wrapText="1" indent="2"/>
      <protection/>
    </xf>
    <xf numFmtId="173" fontId="0" fillId="0" borderId="14" xfId="0" applyNumberFormat="1" applyFill="1" applyBorder="1" applyAlignment="1">
      <alignment vertical="center"/>
    </xf>
    <xf numFmtId="0" fontId="1" fillId="0" borderId="14" xfId="0" applyFont="1" applyBorder="1" applyAlignment="1">
      <alignment horizontal="center" vertical="center"/>
    </xf>
    <xf numFmtId="3" fontId="12" fillId="0" borderId="20" xfId="0" applyNumberFormat="1" applyFont="1" applyFill="1" applyBorder="1" applyAlignment="1">
      <alignment horizontal="right" indent="2"/>
    </xf>
    <xf numFmtId="3" fontId="12" fillId="0" borderId="0" xfId="0" applyNumberFormat="1" applyFont="1" applyFill="1" applyBorder="1" applyAlignment="1">
      <alignment horizontal="right" indent="2"/>
    </xf>
    <xf numFmtId="3" fontId="12" fillId="0" borderId="20" xfId="0" applyNumberFormat="1" applyFont="1" applyFill="1" applyBorder="1" applyAlignment="1">
      <alignment horizontal="right" vertical="center" indent="2"/>
    </xf>
    <xf numFmtId="3" fontId="12" fillId="0" borderId="0" xfId="0" applyNumberFormat="1" applyFont="1" applyFill="1" applyBorder="1" applyAlignment="1">
      <alignment horizontal="right" vertical="center" indent="2"/>
    </xf>
    <xf numFmtId="3" fontId="35" fillId="20" borderId="23" xfId="0" applyNumberFormat="1" applyFont="1" applyFill="1" applyBorder="1" applyAlignment="1">
      <alignment horizontal="right" vertical="center" indent="2"/>
    </xf>
    <xf numFmtId="3" fontId="12" fillId="0" borderId="19" xfId="0" applyNumberFormat="1" applyFont="1" applyFill="1" applyBorder="1" applyAlignment="1">
      <alignment horizontal="right" vertical="center" indent="2"/>
    </xf>
    <xf numFmtId="3" fontId="12" fillId="0" borderId="29" xfId="0" applyNumberFormat="1" applyFont="1" applyFill="1" applyBorder="1" applyAlignment="1">
      <alignment horizontal="right" vertical="center" indent="2"/>
    </xf>
    <xf numFmtId="3" fontId="35" fillId="20" borderId="15" xfId="0" applyNumberFormat="1" applyFont="1" applyFill="1" applyBorder="1" applyAlignment="1">
      <alignment horizontal="right" vertical="center" indent="2"/>
    </xf>
    <xf numFmtId="3" fontId="35" fillId="20" borderId="20" xfId="0" applyNumberFormat="1" applyFont="1" applyFill="1" applyBorder="1" applyAlignment="1">
      <alignment horizontal="right" vertical="center" indent="2"/>
    </xf>
    <xf numFmtId="3" fontId="12" fillId="0" borderId="16" xfId="0" applyNumberFormat="1" applyFont="1" applyFill="1" applyBorder="1" applyAlignment="1">
      <alignment horizontal="right" vertical="center" indent="2"/>
    </xf>
    <xf numFmtId="3" fontId="12" fillId="0" borderId="17" xfId="0" applyNumberFormat="1" applyFont="1" applyFill="1" applyBorder="1" applyAlignment="1">
      <alignment horizontal="right" vertical="center" indent="2"/>
    </xf>
    <xf numFmtId="3" fontId="35" fillId="20" borderId="13" xfId="0" applyNumberFormat="1" applyFont="1" applyFill="1" applyBorder="1" applyAlignment="1">
      <alignment horizontal="right" vertical="center" indent="2"/>
    </xf>
    <xf numFmtId="3" fontId="35" fillId="20" borderId="14" xfId="0" applyNumberFormat="1" applyFont="1" applyFill="1" applyBorder="1" applyAlignment="1">
      <alignment horizontal="right" vertical="center" indent="2"/>
    </xf>
    <xf numFmtId="3" fontId="35" fillId="0" borderId="20" xfId="0" applyNumberFormat="1" applyFont="1" applyFill="1" applyBorder="1" applyAlignment="1">
      <alignment horizontal="right" vertical="center" indent="2"/>
    </xf>
    <xf numFmtId="3" fontId="12" fillId="0" borderId="30" xfId="0" applyNumberFormat="1" applyFont="1" applyFill="1" applyBorder="1" applyAlignment="1">
      <alignment horizontal="right" vertical="center" indent="2"/>
    </xf>
    <xf numFmtId="3" fontId="35" fillId="0" borderId="15" xfId="0" applyNumberFormat="1" applyFont="1" applyFill="1" applyBorder="1" applyAlignment="1">
      <alignment horizontal="right" vertical="center" indent="2"/>
    </xf>
    <xf numFmtId="0" fontId="10" fillId="0" borderId="13" xfId="0" applyFont="1" applyFill="1" applyBorder="1" applyAlignment="1">
      <alignment horizontal="left"/>
    </xf>
    <xf numFmtId="0" fontId="10" fillId="0" borderId="0" xfId="0" applyFont="1" applyAlignment="1">
      <alignment horizontal="left" vertical="center"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1"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 4" xfId="56"/>
    <cellStyle name="Normal 5 2" xfId="57"/>
    <cellStyle name="Normal_Xl0000006"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A1" sqref="A1"/>
    </sheetView>
  </sheetViews>
  <sheetFormatPr defaultColWidth="11.421875" defaultRowHeight="12.75"/>
  <cols>
    <col min="1" max="1" width="90.8515625" style="0" customWidth="1"/>
    <col min="9" max="9" width="5.421875" style="0" customWidth="1"/>
  </cols>
  <sheetData>
    <row r="1" ht="12.75">
      <c r="A1" s="1" t="s">
        <v>0</v>
      </c>
    </row>
    <row r="2" ht="12.75">
      <c r="A2" s="1"/>
    </row>
    <row r="3" ht="12.75">
      <c r="A3" s="2" t="s">
        <v>1</v>
      </c>
    </row>
    <row r="4" ht="12.75">
      <c r="A4" s="9" t="s">
        <v>3</v>
      </c>
    </row>
    <row r="5" ht="12.75">
      <c r="A5" s="9" t="s">
        <v>262</v>
      </c>
    </row>
    <row r="6" spans="1:18" ht="12.75">
      <c r="A6" s="48" t="s">
        <v>290</v>
      </c>
      <c r="B6" s="58" t="s">
        <v>254</v>
      </c>
      <c r="C6" s="28"/>
      <c r="D6" s="28"/>
      <c r="E6" s="28"/>
      <c r="F6" s="28"/>
      <c r="G6" s="28"/>
      <c r="H6" s="28"/>
      <c r="I6" s="28"/>
      <c r="J6" s="28"/>
      <c r="K6" s="28"/>
      <c r="L6" s="28"/>
      <c r="M6" s="28"/>
      <c r="N6" s="28"/>
      <c r="O6" s="28"/>
      <c r="P6" s="28"/>
      <c r="Q6" s="28"/>
      <c r="R6" s="28"/>
    </row>
    <row r="7" ht="12.75">
      <c r="A7" s="48" t="s">
        <v>287</v>
      </c>
    </row>
    <row r="8" ht="12.75">
      <c r="A8" s="48" t="s">
        <v>288</v>
      </c>
    </row>
    <row r="10" ht="12.75">
      <c r="A10" s="1" t="s">
        <v>13</v>
      </c>
    </row>
    <row r="11" ht="12.75">
      <c r="A11" s="10" t="s">
        <v>4</v>
      </c>
    </row>
    <row r="12" ht="38.25">
      <c r="A12" s="11" t="s">
        <v>5</v>
      </c>
    </row>
    <row r="13" ht="12.75">
      <c r="A13" s="11"/>
    </row>
    <row r="14" ht="12.75">
      <c r="A14" s="10" t="s">
        <v>6</v>
      </c>
    </row>
    <row r="15" ht="38.25">
      <c r="A15" s="11" t="s">
        <v>314</v>
      </c>
    </row>
    <row r="16" ht="12.75">
      <c r="A16" s="11" t="s">
        <v>7</v>
      </c>
    </row>
    <row r="17" spans="1:4" ht="12.75">
      <c r="A17" s="12" t="s">
        <v>8</v>
      </c>
      <c r="D17" t="s">
        <v>255</v>
      </c>
    </row>
    <row r="18" ht="12.75">
      <c r="A18" s="31" t="s">
        <v>258</v>
      </c>
    </row>
    <row r="19" ht="38.25">
      <c r="A19" s="12" t="s">
        <v>9</v>
      </c>
    </row>
    <row r="20" ht="12.75">
      <c r="A20" s="11"/>
    </row>
    <row r="21" ht="12.75">
      <c r="A21" s="10" t="s">
        <v>10</v>
      </c>
    </row>
    <row r="22" ht="51">
      <c r="A22" s="11" t="s">
        <v>259</v>
      </c>
    </row>
    <row r="23" ht="25.5">
      <c r="A23" s="11" t="s">
        <v>274</v>
      </c>
    </row>
    <row r="24" ht="12.75">
      <c r="A24" s="11"/>
    </row>
    <row r="25" ht="12.75">
      <c r="A25" s="10" t="s">
        <v>11</v>
      </c>
    </row>
    <row r="26" ht="63.75">
      <c r="A26" s="11" t="s">
        <v>12</v>
      </c>
    </row>
    <row r="27" ht="12.75">
      <c r="A27" s="11"/>
    </row>
    <row r="28" ht="12.75">
      <c r="A28" s="11"/>
    </row>
    <row r="29" ht="12.75">
      <c r="A29" s="21" t="s">
        <v>318</v>
      </c>
    </row>
    <row r="30" ht="12.75">
      <c r="A30" t="s">
        <v>319</v>
      </c>
    </row>
  </sheetData>
  <sheetProtection/>
  <hyperlinks>
    <hyperlink ref="A4" location="'30 premiers sites culturels '!A1" display="Palmarès des 30 premiers sites culturels (entrées totales)"/>
    <hyperlink ref="A5" location="'30 premiers sites récréatifs'!A1" display="Palmarès des 30 premiers sites récréatifs (entrées totales)"/>
    <hyperlink ref="A6" location="'musées Fr entrées région départ'!A1" display="Musées de France : entrées par région et par département en 2008"/>
    <hyperlink ref="A7" location="'entrées musées nationaux'!A1" display="Musées nationaux : entrées par musée en 2011"/>
    <hyperlink ref="A8" location="'monuments historiques'!A1" display="Monuments historiques classés et inscrits par région et par département au 31 décembre 2009"/>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102"/>
  <sheetViews>
    <sheetView zoomScalePageLayoutView="0" workbookViewId="0" topLeftCell="A1">
      <pane xSplit="3" ySplit="5" topLeftCell="D6" activePane="bottomRight" state="frozen"/>
      <selection pane="topLeft" activeCell="A18" sqref="A18:H18"/>
      <selection pane="topRight" activeCell="A18" sqref="A18:H18"/>
      <selection pane="bottomLeft" activeCell="A18" sqref="A18:H18"/>
      <selection pane="bottomRight" activeCell="B10" sqref="B10"/>
    </sheetView>
  </sheetViews>
  <sheetFormatPr defaultColWidth="11.421875" defaultRowHeight="12.75"/>
  <cols>
    <col min="1" max="1" width="14.7109375" style="0" customWidth="1"/>
    <col min="2" max="2" width="38.28125" style="0" customWidth="1"/>
    <col min="3" max="3" width="17.421875" style="0" customWidth="1"/>
    <col min="4" max="8" width="18.421875" style="0" customWidth="1"/>
    <col min="9" max="9" width="5.7109375" style="0" customWidth="1"/>
    <col min="10" max="10" width="8.28125" style="23" customWidth="1"/>
    <col min="11" max="45" width="11.421875" style="23" customWidth="1"/>
  </cols>
  <sheetData>
    <row r="1" spans="1:9" s="4" customFormat="1" ht="15.75">
      <c r="A1" s="3" t="s">
        <v>1</v>
      </c>
      <c r="D1" s="5"/>
      <c r="E1" s="5"/>
      <c r="I1" s="5"/>
    </row>
    <row r="2" spans="1:9" s="4" customFormat="1" ht="12.75">
      <c r="A2" s="6" t="s">
        <v>3</v>
      </c>
      <c r="D2" s="5"/>
      <c r="E2" s="5"/>
      <c r="I2" s="5"/>
    </row>
    <row r="3" spans="1:9" s="4" customFormat="1" ht="12.75">
      <c r="A3" s="7"/>
      <c r="B3" s="8" t="s">
        <v>2</v>
      </c>
      <c r="D3" s="5"/>
      <c r="E3" s="5"/>
      <c r="I3" s="5"/>
    </row>
    <row r="5" spans="1:11" ht="23.25" customHeight="1">
      <c r="A5" s="140" t="s">
        <v>14</v>
      </c>
      <c r="B5" s="140" t="s">
        <v>198</v>
      </c>
      <c r="C5" s="140" t="s">
        <v>199</v>
      </c>
      <c r="D5" s="140">
        <v>2008</v>
      </c>
      <c r="E5" s="140">
        <v>2009</v>
      </c>
      <c r="F5" s="140">
        <v>2010</v>
      </c>
      <c r="G5" s="140">
        <v>2011</v>
      </c>
      <c r="H5" s="140">
        <v>2012</v>
      </c>
      <c r="J5" s="101"/>
      <c r="K5" s="101"/>
    </row>
    <row r="6" spans="1:45" s="28" customFormat="1" ht="24.75" customHeight="1">
      <c r="A6" s="137">
        <v>1</v>
      </c>
      <c r="B6" s="105" t="s">
        <v>15</v>
      </c>
      <c r="C6" s="105" t="s">
        <v>16</v>
      </c>
      <c r="D6" s="104">
        <v>8243000</v>
      </c>
      <c r="E6" s="104">
        <v>8387700</v>
      </c>
      <c r="F6" s="104">
        <v>8413993</v>
      </c>
      <c r="G6" s="104">
        <v>8877653</v>
      </c>
      <c r="H6" s="104">
        <v>9437743</v>
      </c>
      <c r="J6" s="103"/>
      <c r="K6" s="103"/>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row>
    <row r="7" spans="1:45" s="28" customFormat="1" ht="24.75" customHeight="1">
      <c r="A7" s="137">
        <v>2</v>
      </c>
      <c r="B7" s="106" t="s">
        <v>208</v>
      </c>
      <c r="C7" s="105" t="s">
        <v>18</v>
      </c>
      <c r="D7" s="104">
        <v>5613850</v>
      </c>
      <c r="E7" s="104">
        <v>5659606</v>
      </c>
      <c r="F7" s="104">
        <v>6087556</v>
      </c>
      <c r="G7" s="104">
        <v>6746196</v>
      </c>
      <c r="H7" s="104">
        <v>7278745</v>
      </c>
      <c r="J7" s="103"/>
      <c r="K7" s="103"/>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row>
    <row r="8" spans="1:45" s="28" customFormat="1" ht="24.75" customHeight="1">
      <c r="A8" s="137">
        <v>3</v>
      </c>
      <c r="B8" s="105" t="s">
        <v>17</v>
      </c>
      <c r="C8" s="105" t="s">
        <v>16</v>
      </c>
      <c r="D8" s="104">
        <v>6930000</v>
      </c>
      <c r="E8" s="104">
        <v>6603792</v>
      </c>
      <c r="F8" s="104">
        <v>6709634</v>
      </c>
      <c r="G8" s="104">
        <v>7086273</v>
      </c>
      <c r="H8" s="104">
        <v>6270000</v>
      </c>
      <c r="J8" s="103"/>
      <c r="K8" s="103"/>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row>
    <row r="9" spans="1:45" s="28" customFormat="1" ht="24.75" customHeight="1">
      <c r="A9" s="137">
        <v>4</v>
      </c>
      <c r="B9" s="105" t="s">
        <v>58</v>
      </c>
      <c r="C9" s="105" t="s">
        <v>16</v>
      </c>
      <c r="D9" s="104">
        <v>2748884</v>
      </c>
      <c r="E9" s="104">
        <v>3533858</v>
      </c>
      <c r="F9" s="104">
        <v>3130000</v>
      </c>
      <c r="G9" s="104">
        <v>3611693</v>
      </c>
      <c r="H9" s="104">
        <v>3791585</v>
      </c>
      <c r="J9" s="103"/>
      <c r="K9" s="103"/>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row>
    <row r="10" spans="1:45" s="28" customFormat="1" ht="24.75" customHeight="1">
      <c r="A10" s="137">
        <v>5</v>
      </c>
      <c r="B10" s="105" t="s">
        <v>19</v>
      </c>
      <c r="C10" s="105" t="s">
        <v>16</v>
      </c>
      <c r="D10" s="104">
        <v>3025164</v>
      </c>
      <c r="E10" s="104">
        <v>3022012</v>
      </c>
      <c r="F10" s="104">
        <v>2985510</v>
      </c>
      <c r="G10" s="104">
        <v>3144449</v>
      </c>
      <c r="H10" s="104">
        <v>3579130</v>
      </c>
      <c r="J10" s="103"/>
      <c r="K10" s="103"/>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row>
    <row r="11" spans="1:45" s="28" customFormat="1" ht="24.75" customHeight="1">
      <c r="A11" s="137">
        <v>6</v>
      </c>
      <c r="B11" s="105" t="s">
        <v>226</v>
      </c>
      <c r="C11" s="105" t="s">
        <v>16</v>
      </c>
      <c r="D11" s="104">
        <v>3042000</v>
      </c>
      <c r="E11" s="104">
        <v>3058000</v>
      </c>
      <c r="F11" s="104">
        <v>2867000</v>
      </c>
      <c r="G11" s="104">
        <v>2654000</v>
      </c>
      <c r="H11" s="104">
        <v>2641356</v>
      </c>
      <c r="J11" s="103"/>
      <c r="K11" s="103"/>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11" ht="24.75" customHeight="1">
      <c r="A12" s="137">
        <v>7</v>
      </c>
      <c r="B12" s="107" t="s">
        <v>313</v>
      </c>
      <c r="C12" s="112" t="s">
        <v>16</v>
      </c>
      <c r="D12" s="104">
        <v>1077986</v>
      </c>
      <c r="E12" s="104">
        <v>1621692</v>
      </c>
      <c r="F12" s="104">
        <v>1951456</v>
      </c>
      <c r="G12" s="104">
        <v>2065750</v>
      </c>
      <c r="H12" s="104" t="s">
        <v>291</v>
      </c>
      <c r="J12" s="102"/>
      <c r="K12" s="102"/>
    </row>
    <row r="13" spans="1:11" ht="24.75" customHeight="1">
      <c r="A13" s="137">
        <v>8</v>
      </c>
      <c r="B13" s="108" t="s">
        <v>228</v>
      </c>
      <c r="C13" s="108" t="s">
        <v>16</v>
      </c>
      <c r="D13" s="104">
        <v>1569577</v>
      </c>
      <c r="E13" s="104">
        <v>1530063</v>
      </c>
      <c r="F13" s="104">
        <v>1504273</v>
      </c>
      <c r="G13" s="104">
        <v>1583107</v>
      </c>
      <c r="H13" s="104">
        <v>1732280</v>
      </c>
      <c r="J13" s="102"/>
      <c r="K13" s="102"/>
    </row>
    <row r="14" spans="1:11" ht="24.75" customHeight="1">
      <c r="A14" s="137">
        <v>9</v>
      </c>
      <c r="B14" s="105" t="s">
        <v>260</v>
      </c>
      <c r="C14" s="105" t="s">
        <v>16</v>
      </c>
      <c r="D14" s="104">
        <v>1271720</v>
      </c>
      <c r="E14" s="104">
        <v>1577539</v>
      </c>
      <c r="F14" s="104">
        <v>2185148</v>
      </c>
      <c r="G14" s="104">
        <v>1839423</v>
      </c>
      <c r="H14" s="104">
        <v>1518927</v>
      </c>
      <c r="J14" s="102"/>
      <c r="K14" s="102"/>
    </row>
    <row r="15" spans="1:11" ht="24.75" customHeight="1">
      <c r="A15" s="137">
        <v>10</v>
      </c>
      <c r="B15" s="109" t="s">
        <v>21</v>
      </c>
      <c r="C15" s="109" t="s">
        <v>227</v>
      </c>
      <c r="D15" s="104">
        <v>1300000</v>
      </c>
      <c r="E15" s="104">
        <v>1765515</v>
      </c>
      <c r="F15" s="104">
        <v>1546542</v>
      </c>
      <c r="G15" s="104">
        <v>1607498</v>
      </c>
      <c r="H15" s="104">
        <v>1413516</v>
      </c>
      <c r="J15" s="102"/>
      <c r="K15" s="102"/>
    </row>
    <row r="16" spans="1:11" ht="24.75" customHeight="1">
      <c r="A16" s="137">
        <v>11</v>
      </c>
      <c r="B16" s="108" t="s">
        <v>22</v>
      </c>
      <c r="C16" s="108" t="s">
        <v>16</v>
      </c>
      <c r="D16" s="104">
        <v>1266181</v>
      </c>
      <c r="E16" s="104">
        <v>1221796</v>
      </c>
      <c r="F16" s="104">
        <v>1427695</v>
      </c>
      <c r="G16" s="104">
        <v>1433850</v>
      </c>
      <c r="H16" s="104">
        <v>1404739</v>
      </c>
      <c r="J16" s="102"/>
      <c r="K16" s="102"/>
    </row>
    <row r="17" spans="1:11" ht="24.75" customHeight="1">
      <c r="A17" s="137">
        <v>12</v>
      </c>
      <c r="B17" s="108" t="s">
        <v>75</v>
      </c>
      <c r="C17" s="108" t="s">
        <v>16</v>
      </c>
      <c r="D17" s="104">
        <v>1389427</v>
      </c>
      <c r="E17" s="104">
        <v>1496438</v>
      </c>
      <c r="F17" s="104">
        <v>1326153</v>
      </c>
      <c r="G17" s="104">
        <v>1457028</v>
      </c>
      <c r="H17" s="104">
        <v>1280622</v>
      </c>
      <c r="J17" s="102"/>
      <c r="K17" s="102"/>
    </row>
    <row r="18" spans="1:11" ht="24.75" customHeight="1">
      <c r="A18" s="137">
        <v>13</v>
      </c>
      <c r="B18" s="110" t="s">
        <v>231</v>
      </c>
      <c r="C18" s="110" t="s">
        <v>20</v>
      </c>
      <c r="D18" s="104">
        <v>1338615</v>
      </c>
      <c r="E18" s="104">
        <v>1271296</v>
      </c>
      <c r="F18" s="104">
        <v>1085981</v>
      </c>
      <c r="G18" s="104">
        <v>1146954</v>
      </c>
      <c r="H18" s="104">
        <v>1276675</v>
      </c>
      <c r="J18" s="102"/>
      <c r="K18" s="102"/>
    </row>
    <row r="19" spans="1:11" ht="24.75" customHeight="1">
      <c r="A19" s="137">
        <v>14</v>
      </c>
      <c r="B19" s="108" t="s">
        <v>229</v>
      </c>
      <c r="C19" s="108" t="s">
        <v>230</v>
      </c>
      <c r="D19" s="104">
        <v>1202704</v>
      </c>
      <c r="E19" s="104">
        <v>1231971</v>
      </c>
      <c r="F19" s="104">
        <v>1277721</v>
      </c>
      <c r="G19" s="104">
        <v>1335683</v>
      </c>
      <c r="H19" s="104">
        <v>1246983</v>
      </c>
      <c r="J19" s="102"/>
      <c r="K19" s="102"/>
    </row>
    <row r="20" spans="1:11" ht="24.75" customHeight="1">
      <c r="A20" s="137">
        <v>15</v>
      </c>
      <c r="B20" s="105" t="s">
        <v>232</v>
      </c>
      <c r="C20" s="105" t="s">
        <v>16</v>
      </c>
      <c r="D20" s="104">
        <v>643904</v>
      </c>
      <c r="E20" s="104">
        <v>657826</v>
      </c>
      <c r="F20" s="104">
        <v>767011</v>
      </c>
      <c r="G20" s="104">
        <v>865846</v>
      </c>
      <c r="H20" s="104">
        <v>1150085</v>
      </c>
      <c r="J20" s="102"/>
      <c r="K20" s="102"/>
    </row>
    <row r="21" spans="1:11" ht="24.75" customHeight="1">
      <c r="A21" s="137">
        <v>16</v>
      </c>
      <c r="B21" s="108" t="s">
        <v>240</v>
      </c>
      <c r="C21" s="108" t="s">
        <v>16</v>
      </c>
      <c r="D21" s="104">
        <v>830012</v>
      </c>
      <c r="E21" s="104">
        <v>886573</v>
      </c>
      <c r="F21" s="104">
        <v>792484</v>
      </c>
      <c r="G21" s="104">
        <v>924695</v>
      </c>
      <c r="H21" s="104">
        <v>951858</v>
      </c>
      <c r="J21" s="102"/>
      <c r="K21" s="102"/>
    </row>
    <row r="22" spans="1:11" ht="24.75" customHeight="1">
      <c r="A22" s="137">
        <v>17</v>
      </c>
      <c r="B22" s="76" t="s">
        <v>244</v>
      </c>
      <c r="C22" s="77" t="s">
        <v>245</v>
      </c>
      <c r="D22" s="104" t="s">
        <v>292</v>
      </c>
      <c r="E22" s="104" t="s">
        <v>292</v>
      </c>
      <c r="F22" s="104" t="s">
        <v>292</v>
      </c>
      <c r="G22" s="104">
        <v>850000</v>
      </c>
      <c r="H22" s="104">
        <v>850000</v>
      </c>
      <c r="J22" s="102"/>
      <c r="K22" s="102"/>
    </row>
    <row r="23" spans="1:11" ht="24.75" customHeight="1">
      <c r="A23" s="137">
        <v>18</v>
      </c>
      <c r="B23" s="105" t="s">
        <v>27</v>
      </c>
      <c r="C23" s="105" t="s">
        <v>16</v>
      </c>
      <c r="D23" s="104">
        <v>543754</v>
      </c>
      <c r="E23" s="104">
        <v>568586</v>
      </c>
      <c r="F23" s="104">
        <v>692268</v>
      </c>
      <c r="G23" s="104">
        <v>697108</v>
      </c>
      <c r="H23" s="104">
        <v>849968</v>
      </c>
      <c r="J23" s="102"/>
      <c r="K23" s="102"/>
    </row>
    <row r="24" spans="1:11" ht="24.75" customHeight="1">
      <c r="A24" s="137">
        <v>19</v>
      </c>
      <c r="B24" s="105" t="s">
        <v>239</v>
      </c>
      <c r="C24" s="111" t="s">
        <v>24</v>
      </c>
      <c r="D24" s="104">
        <v>717822</v>
      </c>
      <c r="E24" s="104">
        <v>716997</v>
      </c>
      <c r="F24" s="104">
        <v>729551</v>
      </c>
      <c r="G24" s="104">
        <v>779431</v>
      </c>
      <c r="H24" s="104">
        <v>775744</v>
      </c>
      <c r="J24" s="102"/>
      <c r="K24" s="102"/>
    </row>
    <row r="25" spans="1:11" ht="24.75" customHeight="1">
      <c r="A25" s="137">
        <v>20</v>
      </c>
      <c r="B25" s="105" t="s">
        <v>285</v>
      </c>
      <c r="C25" s="108" t="s">
        <v>16</v>
      </c>
      <c r="D25" s="104">
        <v>751541</v>
      </c>
      <c r="E25" s="104">
        <v>772000</v>
      </c>
      <c r="F25" s="104">
        <v>815534</v>
      </c>
      <c r="G25" s="104" t="s">
        <v>292</v>
      </c>
      <c r="H25" s="104">
        <v>753517</v>
      </c>
      <c r="J25" s="102"/>
      <c r="K25" s="102"/>
    </row>
    <row r="26" spans="1:11" ht="24.75" customHeight="1">
      <c r="A26" s="137">
        <v>21</v>
      </c>
      <c r="B26" s="108" t="s">
        <v>23</v>
      </c>
      <c r="C26" s="108" t="s">
        <v>16</v>
      </c>
      <c r="D26" s="104">
        <v>751384</v>
      </c>
      <c r="E26" s="104">
        <v>792967</v>
      </c>
      <c r="F26" s="104">
        <v>721546</v>
      </c>
      <c r="G26" s="104">
        <v>734712</v>
      </c>
      <c r="H26" s="104">
        <v>731962</v>
      </c>
      <c r="J26" s="102"/>
      <c r="K26" s="102"/>
    </row>
    <row r="27" spans="1:11" ht="24.75" customHeight="1">
      <c r="A27" s="137">
        <v>22</v>
      </c>
      <c r="B27" s="108" t="s">
        <v>25</v>
      </c>
      <c r="C27" s="108" t="s">
        <v>16</v>
      </c>
      <c r="D27" s="104">
        <v>557620</v>
      </c>
      <c r="E27" s="104">
        <v>635863</v>
      </c>
      <c r="F27" s="104">
        <v>702182</v>
      </c>
      <c r="G27" s="104">
        <v>742855</v>
      </c>
      <c r="H27" s="104">
        <v>724392</v>
      </c>
      <c r="J27" s="102"/>
      <c r="K27" s="102"/>
    </row>
    <row r="28" spans="1:11" ht="24.75" customHeight="1">
      <c r="A28" s="137">
        <v>23</v>
      </c>
      <c r="B28" s="105" t="s">
        <v>286</v>
      </c>
      <c r="C28" s="105" t="s">
        <v>16</v>
      </c>
      <c r="D28" s="104">
        <v>335000</v>
      </c>
      <c r="E28" s="104">
        <v>383079</v>
      </c>
      <c r="F28" s="104">
        <v>383703</v>
      </c>
      <c r="G28" s="104">
        <v>518000</v>
      </c>
      <c r="H28" s="104">
        <v>720000</v>
      </c>
      <c r="J28" s="102"/>
      <c r="K28" s="102"/>
    </row>
    <row r="29" spans="1:11" ht="24.75" customHeight="1">
      <c r="A29" s="137">
        <v>24</v>
      </c>
      <c r="B29" s="108" t="s">
        <v>261</v>
      </c>
      <c r="C29" s="108" t="s">
        <v>248</v>
      </c>
      <c r="D29" s="104">
        <v>580303</v>
      </c>
      <c r="E29" s="104">
        <v>572785</v>
      </c>
      <c r="F29" s="104">
        <v>697798</v>
      </c>
      <c r="G29" s="104">
        <v>686485</v>
      </c>
      <c r="H29" s="104">
        <v>705791</v>
      </c>
      <c r="J29" s="102"/>
      <c r="K29" s="102"/>
    </row>
    <row r="30" spans="1:11" ht="24.75" customHeight="1">
      <c r="A30" s="137">
        <v>25</v>
      </c>
      <c r="B30" s="109" t="s">
        <v>253</v>
      </c>
      <c r="C30" s="109" t="s">
        <v>16</v>
      </c>
      <c r="D30" s="104">
        <v>500452</v>
      </c>
      <c r="E30" s="104">
        <v>477568</v>
      </c>
      <c r="F30" s="104">
        <v>501950</v>
      </c>
      <c r="G30" s="104">
        <v>562779</v>
      </c>
      <c r="H30" s="104">
        <v>646276</v>
      </c>
      <c r="J30" s="102"/>
      <c r="K30" s="102"/>
    </row>
    <row r="31" spans="1:45" s="28" customFormat="1" ht="24.75" customHeight="1">
      <c r="A31" s="137">
        <v>26</v>
      </c>
      <c r="B31" s="136" t="s">
        <v>246</v>
      </c>
      <c r="C31" s="139" t="s">
        <v>247</v>
      </c>
      <c r="D31" s="138">
        <v>804511</v>
      </c>
      <c r="E31" s="104">
        <v>757478</v>
      </c>
      <c r="F31" s="104">
        <v>746889</v>
      </c>
      <c r="G31" s="104">
        <v>840859</v>
      </c>
      <c r="H31" s="104">
        <v>639800</v>
      </c>
      <c r="J31" s="103"/>
      <c r="K31" s="103"/>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45" ht="23.25" customHeight="1">
      <c r="A32" s="137">
        <v>27</v>
      </c>
      <c r="B32" s="109" t="s">
        <v>26</v>
      </c>
      <c r="C32" s="109" t="s">
        <v>16</v>
      </c>
      <c r="D32" s="104">
        <v>730104</v>
      </c>
      <c r="E32" s="104">
        <v>621787</v>
      </c>
      <c r="F32" s="104">
        <v>632172</v>
      </c>
      <c r="G32" s="104">
        <v>596711</v>
      </c>
      <c r="H32" s="104">
        <v>616646</v>
      </c>
      <c r="J32" s="84"/>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11" ht="24.75" customHeight="1">
      <c r="A33" s="137">
        <v>28</v>
      </c>
      <c r="B33" s="108" t="s">
        <v>293</v>
      </c>
      <c r="C33" s="108" t="s">
        <v>16</v>
      </c>
      <c r="D33" s="104" t="s">
        <v>292</v>
      </c>
      <c r="E33" s="104" t="s">
        <v>292</v>
      </c>
      <c r="F33" s="104">
        <v>490957</v>
      </c>
      <c r="G33" s="104">
        <v>486148</v>
      </c>
      <c r="H33" s="104">
        <v>603098</v>
      </c>
      <c r="J33" s="102"/>
      <c r="K33" s="102"/>
    </row>
    <row r="34" spans="1:11" ht="24.75" customHeight="1">
      <c r="A34" s="137">
        <v>29</v>
      </c>
      <c r="B34" s="109" t="s">
        <v>28</v>
      </c>
      <c r="C34" s="109" t="s">
        <v>29</v>
      </c>
      <c r="D34" s="104">
        <v>599204</v>
      </c>
      <c r="E34" s="104">
        <v>564966</v>
      </c>
      <c r="F34" s="104">
        <v>555507</v>
      </c>
      <c r="G34" s="104">
        <v>572972</v>
      </c>
      <c r="H34" s="104">
        <v>599159</v>
      </c>
      <c r="J34" s="102"/>
      <c r="K34" s="102"/>
    </row>
    <row r="35" spans="1:11" ht="24.75" customHeight="1">
      <c r="A35" s="137">
        <v>30</v>
      </c>
      <c r="B35" s="109" t="s">
        <v>233</v>
      </c>
      <c r="C35" s="109" t="s">
        <v>209</v>
      </c>
      <c r="D35" s="104">
        <v>400000</v>
      </c>
      <c r="E35" s="104">
        <v>485000</v>
      </c>
      <c r="F35" s="104">
        <v>529760</v>
      </c>
      <c r="G35" s="104">
        <v>611007</v>
      </c>
      <c r="H35" s="104">
        <v>570870</v>
      </c>
      <c r="J35" s="102"/>
      <c r="K35" s="102"/>
    </row>
    <row r="36" spans="10:45" ht="23.25" customHeight="1">
      <c r="J36" s="84"/>
      <c r="K36"/>
      <c r="L36"/>
      <c r="M36"/>
      <c r="N36"/>
      <c r="O36"/>
      <c r="P36"/>
      <c r="Q36"/>
      <c r="R36"/>
      <c r="S36"/>
      <c r="T36"/>
      <c r="U36"/>
      <c r="V36"/>
      <c r="W36"/>
      <c r="X36"/>
      <c r="Y36"/>
      <c r="Z36"/>
      <c r="AA36"/>
      <c r="AB36"/>
      <c r="AC36"/>
      <c r="AD36"/>
      <c r="AE36"/>
      <c r="AF36"/>
      <c r="AG36"/>
      <c r="AH36"/>
      <c r="AI36"/>
      <c r="AJ36"/>
      <c r="AK36"/>
      <c r="AL36"/>
      <c r="AM36"/>
      <c r="AN36"/>
      <c r="AO36"/>
      <c r="AP36"/>
      <c r="AQ36"/>
      <c r="AR36"/>
      <c r="AS36"/>
    </row>
    <row r="37" spans="1:11" ht="12.75">
      <c r="A37" s="29" t="s">
        <v>235</v>
      </c>
      <c r="J37" s="101"/>
      <c r="K37" s="101"/>
    </row>
    <row r="38" spans="1:11" ht="12.75">
      <c r="A38" s="32" t="s">
        <v>301</v>
      </c>
      <c r="J38" s="101"/>
      <c r="K38" s="101"/>
    </row>
    <row r="39" spans="10:11" ht="12.75">
      <c r="J39" s="101"/>
      <c r="K39" s="101"/>
    </row>
    <row r="40" spans="10:11" ht="12.75">
      <c r="J40" s="101"/>
      <c r="K40" s="101"/>
    </row>
    <row r="41" spans="10:11" ht="12.75">
      <c r="J41" s="101"/>
      <c r="K41" s="101"/>
    </row>
    <row r="42" spans="10:11" ht="12.75">
      <c r="J42" s="101"/>
      <c r="K42" s="101"/>
    </row>
    <row r="43" spans="10:11" ht="12.75">
      <c r="J43" s="101"/>
      <c r="K43" s="101"/>
    </row>
    <row r="44" spans="10:11" ht="12.75">
      <c r="J44" s="101"/>
      <c r="K44" s="101"/>
    </row>
    <row r="45" spans="10:11" ht="12.75">
      <c r="J45" s="101"/>
      <c r="K45" s="101"/>
    </row>
    <row r="46" spans="10:11" ht="12.75">
      <c r="J46" s="101"/>
      <c r="K46" s="101"/>
    </row>
    <row r="47" spans="10:11" ht="12.75">
      <c r="J47" s="101"/>
      <c r="K47" s="101"/>
    </row>
    <row r="48" spans="10:11" ht="12.75">
      <c r="J48" s="101"/>
      <c r="K48" s="101"/>
    </row>
    <row r="49" spans="10:11" ht="12.75">
      <c r="J49" s="101"/>
      <c r="K49" s="101"/>
    </row>
    <row r="50" spans="10:11" ht="12.75">
      <c r="J50" s="101"/>
      <c r="K50" s="101"/>
    </row>
    <row r="51" spans="10:11" ht="12.75">
      <c r="J51" s="101"/>
      <c r="K51" s="101"/>
    </row>
    <row r="52" spans="10:11" ht="12.75">
      <c r="J52" s="101"/>
      <c r="K52" s="101"/>
    </row>
    <row r="53" spans="10:11" ht="12.75">
      <c r="J53" s="101"/>
      <c r="K53" s="101"/>
    </row>
    <row r="54" spans="10:11" ht="12.75">
      <c r="J54" s="101"/>
      <c r="K54" s="101"/>
    </row>
    <row r="55" spans="10:11" ht="12.75">
      <c r="J55" s="101"/>
      <c r="K55" s="101"/>
    </row>
    <row r="56" spans="10:11" ht="12.75">
      <c r="J56" s="101"/>
      <c r="K56" s="101"/>
    </row>
    <row r="57" spans="10:11" ht="12.75">
      <c r="J57" s="101"/>
      <c r="K57" s="101"/>
    </row>
    <row r="58" spans="10:11" ht="12.75">
      <c r="J58" s="101"/>
      <c r="K58" s="101"/>
    </row>
    <row r="59" spans="10:11" ht="12.75">
      <c r="J59" s="101"/>
      <c r="K59" s="101"/>
    </row>
    <row r="60" spans="10:11" ht="12.75">
      <c r="J60" s="101"/>
      <c r="K60" s="101"/>
    </row>
    <row r="61" spans="10:11" ht="12.75">
      <c r="J61" s="101"/>
      <c r="K61" s="101"/>
    </row>
    <row r="62" spans="10:11" ht="12.75">
      <c r="J62" s="101"/>
      <c r="K62" s="101"/>
    </row>
    <row r="63" spans="10:11" ht="12.75">
      <c r="J63" s="101"/>
      <c r="K63" s="101"/>
    </row>
    <row r="64" spans="10:11" ht="12.75">
      <c r="J64" s="101"/>
      <c r="K64" s="101"/>
    </row>
    <row r="65" spans="10:11" ht="12.75">
      <c r="J65" s="101"/>
      <c r="K65" s="101"/>
    </row>
    <row r="66" spans="10:11" ht="12.75">
      <c r="J66" s="101"/>
      <c r="K66" s="101"/>
    </row>
    <row r="67" spans="10:11" ht="12.75">
      <c r="J67" s="101"/>
      <c r="K67" s="101"/>
    </row>
    <row r="68" spans="10:11" ht="12.75">
      <c r="J68" s="101"/>
      <c r="K68" s="101"/>
    </row>
    <row r="69" spans="10:11" ht="12.75">
      <c r="J69" s="101"/>
      <c r="K69" s="101"/>
    </row>
    <row r="70" spans="10:11" ht="12.75">
      <c r="J70" s="101"/>
      <c r="K70" s="101"/>
    </row>
    <row r="71" spans="10:11" ht="12.75">
      <c r="J71" s="101"/>
      <c r="K71" s="101"/>
    </row>
    <row r="72" spans="10:11" ht="12.75">
      <c r="J72" s="101"/>
      <c r="K72" s="101"/>
    </row>
    <row r="73" spans="10:11" ht="12.75">
      <c r="J73" s="101"/>
      <c r="K73" s="101"/>
    </row>
    <row r="74" spans="10:11" ht="12.75">
      <c r="J74" s="101"/>
      <c r="K74" s="101"/>
    </row>
    <row r="75" spans="10:11" ht="12.75">
      <c r="J75" s="101"/>
      <c r="K75" s="101"/>
    </row>
    <row r="76" spans="10:11" ht="12.75">
      <c r="J76" s="101"/>
      <c r="K76" s="101"/>
    </row>
    <row r="77" spans="10:11" ht="12.75">
      <c r="J77" s="101"/>
      <c r="K77" s="101"/>
    </row>
    <row r="78" spans="10:11" ht="12.75">
      <c r="J78" s="101"/>
      <c r="K78" s="101"/>
    </row>
    <row r="79" spans="10:11" ht="12.75">
      <c r="J79" s="101"/>
      <c r="K79" s="101"/>
    </row>
    <row r="80" spans="10:11" ht="12.75">
      <c r="J80" s="101"/>
      <c r="K80" s="101"/>
    </row>
    <row r="81" spans="10:11" ht="12.75">
      <c r="J81" s="101"/>
      <c r="K81" s="101"/>
    </row>
    <row r="82" spans="10:11" ht="12.75">
      <c r="J82" s="101"/>
      <c r="K82" s="101"/>
    </row>
    <row r="83" spans="10:11" ht="12.75">
      <c r="J83" s="101"/>
      <c r="K83" s="101"/>
    </row>
    <row r="84" spans="10:11" ht="12.75">
      <c r="J84" s="101"/>
      <c r="K84" s="101"/>
    </row>
    <row r="85" spans="10:11" ht="12.75">
      <c r="J85" s="101"/>
      <c r="K85" s="101"/>
    </row>
    <row r="86" spans="10:11" ht="12.75">
      <c r="J86" s="101"/>
      <c r="K86" s="101"/>
    </row>
    <row r="87" spans="10:11" ht="12.75">
      <c r="J87" s="101"/>
      <c r="K87" s="101"/>
    </row>
    <row r="88" spans="10:11" ht="12.75">
      <c r="J88" s="101"/>
      <c r="K88" s="101"/>
    </row>
    <row r="89" spans="10:11" ht="12.75">
      <c r="J89" s="101"/>
      <c r="K89" s="101"/>
    </row>
    <row r="90" spans="10:11" ht="12.75">
      <c r="J90" s="101"/>
      <c r="K90" s="101"/>
    </row>
    <row r="91" spans="10:11" ht="12.75">
      <c r="J91" s="101"/>
      <c r="K91" s="101"/>
    </row>
    <row r="92" spans="10:11" ht="12.75">
      <c r="J92" s="101"/>
      <c r="K92" s="101"/>
    </row>
    <row r="93" spans="10:11" ht="12.75">
      <c r="J93" s="101"/>
      <c r="K93" s="101"/>
    </row>
    <row r="94" spans="10:11" ht="12.75">
      <c r="J94" s="101"/>
      <c r="K94" s="101"/>
    </row>
    <row r="95" spans="10:11" ht="12.75">
      <c r="J95" s="101"/>
      <c r="K95" s="101"/>
    </row>
    <row r="96" spans="10:11" ht="12.75">
      <c r="J96" s="101"/>
      <c r="K96" s="101"/>
    </row>
    <row r="97" spans="10:11" ht="12.75">
      <c r="J97" s="101"/>
      <c r="K97" s="101"/>
    </row>
    <row r="98" spans="10:11" ht="12.75">
      <c r="J98" s="101"/>
      <c r="K98" s="101"/>
    </row>
    <row r="99" spans="10:11" ht="12.75">
      <c r="J99" s="101"/>
      <c r="K99" s="101"/>
    </row>
    <row r="100" spans="10:11" ht="12.75">
      <c r="J100" s="101"/>
      <c r="K100" s="101"/>
    </row>
    <row r="101" spans="10:11" ht="12.75">
      <c r="J101" s="101"/>
      <c r="K101" s="101"/>
    </row>
    <row r="102" spans="10:11" ht="12.75">
      <c r="J102" s="101"/>
      <c r="K102" s="101"/>
    </row>
  </sheetData>
  <sheetProtection/>
  <hyperlinks>
    <hyperlink ref="B3" location="Sommaire!A1" display="Retour au sommaire"/>
  </hyperlinks>
  <printOptions/>
  <pageMargins left="0.36" right="0.17" top="0.41" bottom="0.21" header="0.33" footer="0.17"/>
  <pageSetup fitToHeight="1" fitToWidth="1" horizontalDpi="600" verticalDpi="600" orientation="landscape" paperSize="9" scale="49" r:id="rId1"/>
  <headerFooter alignWithMargins="0">
    <oddFooter>&amp;C&amp;F
&amp;A&amp;R&amp;T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96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11.421875" defaultRowHeight="12.75"/>
  <cols>
    <col min="1" max="1" width="9.421875" style="0" customWidth="1"/>
    <col min="2" max="2" width="49.00390625" style="0" customWidth="1"/>
    <col min="3" max="3" width="26.421875" style="0" customWidth="1"/>
    <col min="4" max="4" width="17.00390625" style="0" customWidth="1"/>
    <col min="5" max="6" width="16.00390625" style="0" bestFit="1" customWidth="1"/>
    <col min="7" max="7" width="16.00390625" style="13" bestFit="1" customWidth="1"/>
    <col min="8" max="8" width="16.00390625" style="0" bestFit="1" customWidth="1"/>
    <col min="9" max="9" width="2.28125" style="0" customWidth="1"/>
    <col min="10" max="10" width="5.421875" style="24" bestFit="1" customWidth="1"/>
  </cols>
  <sheetData>
    <row r="1" spans="1:9" s="4" customFormat="1" ht="15.75">
      <c r="A1" s="3" t="s">
        <v>1</v>
      </c>
      <c r="D1" s="5"/>
      <c r="E1" s="5"/>
      <c r="I1"/>
    </row>
    <row r="2" spans="1:9" s="4" customFormat="1" ht="12.75">
      <c r="A2" s="6" t="s">
        <v>262</v>
      </c>
      <c r="D2" s="5"/>
      <c r="E2" s="5"/>
      <c r="I2"/>
    </row>
    <row r="3" spans="1:9" s="4" customFormat="1" ht="12.75">
      <c r="A3" s="7"/>
      <c r="B3" s="8" t="s">
        <v>2</v>
      </c>
      <c r="D3" s="5"/>
      <c r="E3" s="5"/>
      <c r="I3"/>
    </row>
    <row r="4" spans="1:10" ht="19.5" customHeight="1">
      <c r="A4" s="140" t="s">
        <v>14</v>
      </c>
      <c r="B4" s="140" t="s">
        <v>198</v>
      </c>
      <c r="C4" s="140" t="s">
        <v>199</v>
      </c>
      <c r="D4" s="140">
        <v>2008</v>
      </c>
      <c r="E4" s="140">
        <v>2009</v>
      </c>
      <c r="F4" s="140">
        <v>2010</v>
      </c>
      <c r="G4" s="140">
        <v>2011</v>
      </c>
      <c r="H4" s="140">
        <v>2012</v>
      </c>
      <c r="J4" s="35"/>
    </row>
    <row r="5" spans="1:10" ht="23.25" customHeight="1">
      <c r="A5" s="113">
        <v>1</v>
      </c>
      <c r="B5" s="82" t="s">
        <v>214</v>
      </c>
      <c r="C5" s="83" t="s">
        <v>215</v>
      </c>
      <c r="D5" s="104">
        <v>15300000</v>
      </c>
      <c r="E5" s="104">
        <v>15400000</v>
      </c>
      <c r="F5" s="104">
        <v>15000000</v>
      </c>
      <c r="G5" s="104">
        <v>15600000</v>
      </c>
      <c r="H5" s="104">
        <v>16000000</v>
      </c>
      <c r="J5" s="84"/>
    </row>
    <row r="6" spans="1:10" ht="23.25" customHeight="1">
      <c r="A6" s="113">
        <v>2</v>
      </c>
      <c r="B6" s="82" t="s">
        <v>31</v>
      </c>
      <c r="C6" s="83" t="s">
        <v>32</v>
      </c>
      <c r="D6" s="104">
        <v>1610000</v>
      </c>
      <c r="E6" s="104">
        <v>1700000</v>
      </c>
      <c r="F6" s="104">
        <v>1825000</v>
      </c>
      <c r="G6" s="104">
        <v>1850000</v>
      </c>
      <c r="H6" s="104">
        <v>1730000</v>
      </c>
      <c r="J6" s="84"/>
    </row>
    <row r="7" spans="1:10" ht="23.25" customHeight="1">
      <c r="A7" s="113">
        <v>3</v>
      </c>
      <c r="B7" s="82" t="s">
        <v>216</v>
      </c>
      <c r="C7" s="83" t="s">
        <v>30</v>
      </c>
      <c r="D7" s="104">
        <v>1800000</v>
      </c>
      <c r="E7" s="104">
        <v>1821000</v>
      </c>
      <c r="F7" s="104">
        <v>1663000</v>
      </c>
      <c r="G7" s="104">
        <v>1599300</v>
      </c>
      <c r="H7" s="104">
        <v>1722000</v>
      </c>
      <c r="J7" s="84"/>
    </row>
    <row r="8" spans="1:10" ht="23.25" customHeight="1">
      <c r="A8" s="113">
        <v>4</v>
      </c>
      <c r="B8" s="85" t="s">
        <v>257</v>
      </c>
      <c r="C8" s="86" t="s">
        <v>234</v>
      </c>
      <c r="D8" s="104">
        <v>1307000</v>
      </c>
      <c r="E8" s="104">
        <v>1440000</v>
      </c>
      <c r="F8" s="104">
        <v>1471000</v>
      </c>
      <c r="G8" s="104">
        <v>1493000</v>
      </c>
      <c r="H8" s="104">
        <v>1600000</v>
      </c>
      <c r="J8" s="84"/>
    </row>
    <row r="9" spans="1:10" ht="23.25" customHeight="1">
      <c r="A9" s="113">
        <v>5</v>
      </c>
      <c r="B9" s="82" t="s">
        <v>263</v>
      </c>
      <c r="C9" s="83" t="s">
        <v>34</v>
      </c>
      <c r="D9" s="104">
        <v>812696</v>
      </c>
      <c r="E9" s="104">
        <v>801330</v>
      </c>
      <c r="F9" s="104">
        <v>1161000</v>
      </c>
      <c r="G9" s="104">
        <v>1153000</v>
      </c>
      <c r="H9" s="104">
        <v>1135000</v>
      </c>
      <c r="J9" s="84"/>
    </row>
    <row r="10" spans="1:10" ht="23.25" customHeight="1">
      <c r="A10" s="113">
        <v>6</v>
      </c>
      <c r="B10" s="85" t="s">
        <v>210</v>
      </c>
      <c r="C10" s="86" t="s">
        <v>33</v>
      </c>
      <c r="D10" s="104">
        <v>1009187</v>
      </c>
      <c r="E10" s="104">
        <v>926510</v>
      </c>
      <c r="F10" s="104">
        <v>846583</v>
      </c>
      <c r="G10" s="104">
        <v>1018914</v>
      </c>
      <c r="H10" s="104">
        <v>863203</v>
      </c>
      <c r="J10" s="84"/>
    </row>
    <row r="11" spans="1:10" ht="23.25" customHeight="1">
      <c r="A11" s="113">
        <v>7</v>
      </c>
      <c r="B11" s="82" t="s">
        <v>236</v>
      </c>
      <c r="C11" s="83" t="s">
        <v>211</v>
      </c>
      <c r="D11" s="104">
        <v>491904</v>
      </c>
      <c r="E11" s="104">
        <v>798752</v>
      </c>
      <c r="F11" s="104">
        <v>784983</v>
      </c>
      <c r="G11" s="104">
        <v>836827</v>
      </c>
      <c r="H11" s="104">
        <v>810928</v>
      </c>
      <c r="J11" s="84"/>
    </row>
    <row r="12" spans="1:10" ht="23.25" customHeight="1">
      <c r="A12" s="113">
        <v>8</v>
      </c>
      <c r="B12" s="82" t="s">
        <v>218</v>
      </c>
      <c r="C12" s="83" t="s">
        <v>35</v>
      </c>
      <c r="D12" s="104">
        <v>742021</v>
      </c>
      <c r="E12" s="104">
        <v>759323</v>
      </c>
      <c r="F12" s="104">
        <v>705304</v>
      </c>
      <c r="G12" s="104">
        <v>795660</v>
      </c>
      <c r="H12" s="104">
        <v>763063</v>
      </c>
      <c r="J12" s="84"/>
    </row>
    <row r="13" spans="1:10" ht="23.25" customHeight="1">
      <c r="A13" s="113">
        <v>9</v>
      </c>
      <c r="B13" s="82" t="s">
        <v>201</v>
      </c>
      <c r="C13" s="83" t="s">
        <v>196</v>
      </c>
      <c r="D13" s="104">
        <v>701685</v>
      </c>
      <c r="E13" s="104">
        <v>700020</v>
      </c>
      <c r="F13" s="104">
        <v>700237</v>
      </c>
      <c r="G13" s="104">
        <v>707419</v>
      </c>
      <c r="H13" s="104">
        <v>705177</v>
      </c>
      <c r="J13" s="84"/>
    </row>
    <row r="14" spans="1:10" ht="23.25" customHeight="1">
      <c r="A14" s="113">
        <v>10</v>
      </c>
      <c r="B14" s="82" t="s">
        <v>315</v>
      </c>
      <c r="C14" s="83" t="s">
        <v>277</v>
      </c>
      <c r="D14" s="104">
        <v>591871</v>
      </c>
      <c r="E14" s="104">
        <v>626196</v>
      </c>
      <c r="F14" s="104">
        <v>590900</v>
      </c>
      <c r="G14" s="104">
        <v>617023</v>
      </c>
      <c r="H14" s="104">
        <v>701000</v>
      </c>
      <c r="J14" s="84"/>
    </row>
    <row r="15" spans="1:10" ht="23.25" customHeight="1">
      <c r="A15" s="113">
        <v>11</v>
      </c>
      <c r="B15" s="82" t="s">
        <v>219</v>
      </c>
      <c r="C15" s="83" t="s">
        <v>36</v>
      </c>
      <c r="D15" s="104">
        <v>672375</v>
      </c>
      <c r="E15" s="104">
        <v>748388</v>
      </c>
      <c r="F15" s="104">
        <v>683340</v>
      </c>
      <c r="G15" s="104">
        <v>712282</v>
      </c>
      <c r="H15" s="104">
        <v>687991</v>
      </c>
      <c r="J15" s="84"/>
    </row>
    <row r="16" spans="1:10" ht="23.25" customHeight="1">
      <c r="A16" s="113">
        <v>12</v>
      </c>
      <c r="B16" s="82" t="s">
        <v>238</v>
      </c>
      <c r="C16" s="83" t="s">
        <v>217</v>
      </c>
      <c r="D16" s="104">
        <v>819819</v>
      </c>
      <c r="E16" s="104">
        <v>814496</v>
      </c>
      <c r="F16" s="104">
        <v>721195</v>
      </c>
      <c r="G16" s="104">
        <v>795730</v>
      </c>
      <c r="H16" s="104">
        <v>672463</v>
      </c>
      <c r="J16" s="84"/>
    </row>
    <row r="17" spans="1:10" ht="23.25" customHeight="1">
      <c r="A17" s="113">
        <v>13</v>
      </c>
      <c r="B17" s="82" t="s">
        <v>212</v>
      </c>
      <c r="C17" s="83" t="s">
        <v>37</v>
      </c>
      <c r="D17" s="104">
        <v>618955</v>
      </c>
      <c r="E17" s="104">
        <v>590022</v>
      </c>
      <c r="F17" s="104">
        <v>654895</v>
      </c>
      <c r="G17" s="104">
        <v>671343</v>
      </c>
      <c r="H17" s="104">
        <v>669267</v>
      </c>
      <c r="J17" s="84"/>
    </row>
    <row r="18" spans="1:8" ht="25.5" customHeight="1">
      <c r="A18" s="113">
        <v>14</v>
      </c>
      <c r="B18" s="85" t="s">
        <v>213</v>
      </c>
      <c r="C18" s="86" t="s">
        <v>280</v>
      </c>
      <c r="D18" s="104">
        <v>572043</v>
      </c>
      <c r="E18" s="104">
        <v>572053</v>
      </c>
      <c r="F18" s="104">
        <v>569533</v>
      </c>
      <c r="G18" s="104">
        <v>622729</v>
      </c>
      <c r="H18" s="104">
        <v>606069</v>
      </c>
    </row>
    <row r="19" spans="1:10" ht="23.25" customHeight="1">
      <c r="A19" s="113">
        <v>15</v>
      </c>
      <c r="B19" s="107" t="s">
        <v>295</v>
      </c>
      <c r="C19" s="107" t="s">
        <v>20</v>
      </c>
      <c r="D19" s="104">
        <v>243509</v>
      </c>
      <c r="E19" s="104">
        <v>261540</v>
      </c>
      <c r="F19" s="104">
        <v>283211</v>
      </c>
      <c r="G19" s="104">
        <v>306379</v>
      </c>
      <c r="H19" s="104">
        <v>505244</v>
      </c>
      <c r="J19" s="84"/>
    </row>
    <row r="20" spans="1:10" ht="23.25" customHeight="1">
      <c r="A20" s="113">
        <v>16</v>
      </c>
      <c r="B20" s="82" t="s">
        <v>221</v>
      </c>
      <c r="C20" s="83" t="s">
        <v>222</v>
      </c>
      <c r="D20" s="104">
        <v>432980</v>
      </c>
      <c r="E20" s="104">
        <v>514042</v>
      </c>
      <c r="F20" s="104">
        <v>472918</v>
      </c>
      <c r="G20" s="104">
        <v>506937</v>
      </c>
      <c r="H20" s="104">
        <v>500000</v>
      </c>
      <c r="J20" s="84"/>
    </row>
    <row r="21" spans="1:10" ht="23.25" customHeight="1">
      <c r="A21" s="113">
        <v>17</v>
      </c>
      <c r="B21" s="82" t="s">
        <v>220</v>
      </c>
      <c r="C21" s="83" t="s">
        <v>38</v>
      </c>
      <c r="D21" s="104">
        <v>473000</v>
      </c>
      <c r="E21" s="104">
        <v>501000</v>
      </c>
      <c r="F21" s="104">
        <v>490000</v>
      </c>
      <c r="G21" s="104">
        <v>499638</v>
      </c>
      <c r="H21" s="104">
        <v>486000</v>
      </c>
      <c r="J21" s="84"/>
    </row>
    <row r="22" spans="1:10" ht="23.25" customHeight="1">
      <c r="A22" s="113">
        <v>18</v>
      </c>
      <c r="B22" s="82" t="s">
        <v>223</v>
      </c>
      <c r="C22" s="83" t="s">
        <v>40</v>
      </c>
      <c r="D22" s="104">
        <v>449080</v>
      </c>
      <c r="E22" s="104">
        <v>431969</v>
      </c>
      <c r="F22" s="104">
        <v>406927</v>
      </c>
      <c r="G22" s="104">
        <v>420079</v>
      </c>
      <c r="H22" s="104">
        <v>467763</v>
      </c>
      <c r="J22" s="84"/>
    </row>
    <row r="23" spans="1:10" ht="23.25" customHeight="1">
      <c r="A23" s="113">
        <v>19</v>
      </c>
      <c r="B23" s="82" t="s">
        <v>237</v>
      </c>
      <c r="C23" s="83" t="s">
        <v>211</v>
      </c>
      <c r="D23" s="104">
        <v>296849</v>
      </c>
      <c r="E23" s="104">
        <v>457996</v>
      </c>
      <c r="F23" s="104">
        <v>455486</v>
      </c>
      <c r="G23" s="104">
        <v>383614</v>
      </c>
      <c r="H23" s="104">
        <v>448750</v>
      </c>
      <c r="J23" s="84"/>
    </row>
    <row r="24" spans="1:10" ht="23.25" customHeight="1">
      <c r="A24" s="113">
        <v>20</v>
      </c>
      <c r="B24" s="82" t="s">
        <v>200</v>
      </c>
      <c r="C24" s="83" t="s">
        <v>197</v>
      </c>
      <c r="D24" s="104">
        <v>360000</v>
      </c>
      <c r="E24" s="104">
        <v>392149</v>
      </c>
      <c r="F24" s="104">
        <v>403687</v>
      </c>
      <c r="G24" s="104">
        <v>437862</v>
      </c>
      <c r="H24" s="104">
        <v>437840</v>
      </c>
      <c r="J24" s="84"/>
    </row>
    <row r="25" spans="1:10" ht="23.25" customHeight="1">
      <c r="A25" s="113">
        <v>21</v>
      </c>
      <c r="B25" s="82" t="s">
        <v>243</v>
      </c>
      <c r="C25" s="83" t="s">
        <v>39</v>
      </c>
      <c r="D25" s="104">
        <v>465260</v>
      </c>
      <c r="E25" s="104">
        <v>445600</v>
      </c>
      <c r="F25" s="104">
        <v>440000</v>
      </c>
      <c r="G25" s="104">
        <v>420000</v>
      </c>
      <c r="H25" s="104">
        <v>435100</v>
      </c>
      <c r="J25" s="84"/>
    </row>
    <row r="26" spans="1:10" ht="23.25" customHeight="1">
      <c r="A26" s="113">
        <v>22</v>
      </c>
      <c r="B26" s="82" t="s">
        <v>224</v>
      </c>
      <c r="C26" s="83" t="s">
        <v>41</v>
      </c>
      <c r="D26" s="104">
        <v>243500</v>
      </c>
      <c r="E26" s="104">
        <v>330000</v>
      </c>
      <c r="F26" s="104">
        <v>358700</v>
      </c>
      <c r="G26" s="104">
        <v>397500</v>
      </c>
      <c r="H26" s="104">
        <v>399000</v>
      </c>
      <c r="J26" s="84"/>
    </row>
    <row r="27" spans="1:8" ht="24.75" customHeight="1">
      <c r="A27" s="113">
        <v>23</v>
      </c>
      <c r="B27" s="82" t="s">
        <v>278</v>
      </c>
      <c r="C27" s="83" t="s">
        <v>279</v>
      </c>
      <c r="D27" s="104">
        <v>402544</v>
      </c>
      <c r="E27" s="104">
        <v>450000</v>
      </c>
      <c r="F27" s="104">
        <v>486659</v>
      </c>
      <c r="G27" s="104">
        <v>491115</v>
      </c>
      <c r="H27" s="104">
        <v>381476</v>
      </c>
    </row>
    <row r="28" spans="1:10" ht="23.25" customHeight="1">
      <c r="A28" s="113">
        <v>24</v>
      </c>
      <c r="B28" s="82" t="s">
        <v>281</v>
      </c>
      <c r="C28" s="83" t="s">
        <v>282</v>
      </c>
      <c r="D28" s="104">
        <v>250000</v>
      </c>
      <c r="E28" s="104">
        <v>325000</v>
      </c>
      <c r="F28" s="104">
        <v>270000</v>
      </c>
      <c r="G28" s="104">
        <v>355000</v>
      </c>
      <c r="H28" s="104">
        <v>347026</v>
      </c>
      <c r="J28" s="84"/>
    </row>
    <row r="29" spans="1:10" ht="23.25" customHeight="1">
      <c r="A29" s="113">
        <v>25</v>
      </c>
      <c r="B29" s="87" t="s">
        <v>249</v>
      </c>
      <c r="C29" s="77" t="s">
        <v>250</v>
      </c>
      <c r="D29" s="104">
        <v>329586</v>
      </c>
      <c r="E29" s="104">
        <v>311256</v>
      </c>
      <c r="F29" s="104">
        <v>330967</v>
      </c>
      <c r="G29" s="104">
        <v>370431</v>
      </c>
      <c r="H29" s="104">
        <v>346026</v>
      </c>
      <c r="J29" s="84"/>
    </row>
    <row r="30" spans="1:10" ht="23.25" customHeight="1">
      <c r="A30" s="113">
        <v>26</v>
      </c>
      <c r="B30" s="76" t="s">
        <v>283</v>
      </c>
      <c r="C30" s="90" t="s">
        <v>284</v>
      </c>
      <c r="D30" s="104">
        <v>313420</v>
      </c>
      <c r="E30" s="104">
        <v>326000</v>
      </c>
      <c r="F30" s="104">
        <v>341000</v>
      </c>
      <c r="G30" s="104">
        <v>338000</v>
      </c>
      <c r="H30" s="104">
        <v>342000</v>
      </c>
      <c r="J30" s="84"/>
    </row>
    <row r="31" spans="1:10" ht="23.25" customHeight="1">
      <c r="A31" s="113">
        <v>27</v>
      </c>
      <c r="B31" s="76" t="s">
        <v>251</v>
      </c>
      <c r="C31" s="90" t="s">
        <v>252</v>
      </c>
      <c r="D31" s="104">
        <v>438994</v>
      </c>
      <c r="E31" s="104">
        <v>312166</v>
      </c>
      <c r="F31" s="104">
        <v>305000</v>
      </c>
      <c r="G31" s="104">
        <v>340000</v>
      </c>
      <c r="H31" s="104">
        <v>340000</v>
      </c>
      <c r="J31" s="84"/>
    </row>
    <row r="32" spans="1:10" ht="23.25" customHeight="1">
      <c r="A32" s="113">
        <v>28</v>
      </c>
      <c r="B32" s="88" t="s">
        <v>225</v>
      </c>
      <c r="C32" s="89" t="s">
        <v>42</v>
      </c>
      <c r="D32" s="104">
        <v>313075</v>
      </c>
      <c r="E32" s="104">
        <v>319643</v>
      </c>
      <c r="F32" s="104">
        <v>331044</v>
      </c>
      <c r="G32" s="104">
        <v>344573</v>
      </c>
      <c r="H32" s="104">
        <v>335264</v>
      </c>
      <c r="J32" s="84"/>
    </row>
    <row r="33" spans="1:10" ht="25.5" customHeight="1">
      <c r="A33" s="113">
        <v>29</v>
      </c>
      <c r="B33" s="76" t="s">
        <v>311</v>
      </c>
      <c r="C33" s="90" t="s">
        <v>308</v>
      </c>
      <c r="D33" s="104">
        <v>353000</v>
      </c>
      <c r="E33" s="104">
        <v>360204</v>
      </c>
      <c r="F33" s="104">
        <v>330000</v>
      </c>
      <c r="G33" s="104">
        <v>330000</v>
      </c>
      <c r="H33" s="104">
        <v>330000</v>
      </c>
      <c r="J33" s="84"/>
    </row>
    <row r="34" spans="1:10" ht="23.25" customHeight="1">
      <c r="A34" s="113">
        <v>30</v>
      </c>
      <c r="B34" s="76" t="s">
        <v>309</v>
      </c>
      <c r="C34" s="90" t="s">
        <v>310</v>
      </c>
      <c r="D34" s="104">
        <v>315000</v>
      </c>
      <c r="E34" s="104">
        <v>325000</v>
      </c>
      <c r="F34" s="104">
        <v>330000</v>
      </c>
      <c r="G34" s="104">
        <v>330000</v>
      </c>
      <c r="H34" s="104">
        <v>330000</v>
      </c>
      <c r="J34" s="91"/>
    </row>
    <row r="35" spans="1:9" ht="15">
      <c r="A35" s="30" t="s">
        <v>241</v>
      </c>
      <c r="F35" s="13"/>
      <c r="G35"/>
      <c r="I35" s="34"/>
    </row>
    <row r="36" spans="1:9" ht="15">
      <c r="A36" s="29" t="s">
        <v>242</v>
      </c>
      <c r="F36" s="13"/>
      <c r="G36"/>
      <c r="I36" s="34"/>
    </row>
    <row r="37" spans="1:9" ht="12.75">
      <c r="A37" s="32" t="s">
        <v>294</v>
      </c>
      <c r="F37" s="13"/>
      <c r="G37"/>
      <c r="I37" s="24"/>
    </row>
    <row r="38" spans="1:9" ht="15">
      <c r="A38" s="24"/>
      <c r="B38" s="24"/>
      <c r="C38" s="24"/>
      <c r="D38" s="24"/>
      <c r="E38" s="24"/>
      <c r="F38" s="24"/>
      <c r="G38" s="24"/>
      <c r="H38" s="24"/>
      <c r="I38" s="34"/>
    </row>
    <row r="39" spans="1:9" ht="15">
      <c r="A39" s="43"/>
      <c r="B39" s="36"/>
      <c r="C39" s="37"/>
      <c r="D39" s="37"/>
      <c r="E39" s="37"/>
      <c r="F39" s="38"/>
      <c r="G39" s="34"/>
      <c r="H39" s="34"/>
      <c r="I39" s="41"/>
    </row>
    <row r="40" spans="1:9" ht="15">
      <c r="A40" s="43"/>
      <c r="B40" s="36"/>
      <c r="C40" s="37"/>
      <c r="D40" s="37"/>
      <c r="E40" s="37"/>
      <c r="F40" s="38"/>
      <c r="G40" s="34"/>
      <c r="H40" s="34"/>
      <c r="I40" s="34"/>
    </row>
    <row r="41" spans="1:9" ht="15">
      <c r="A41" s="47"/>
      <c r="B41" s="45"/>
      <c r="C41" s="46"/>
      <c r="D41" s="37"/>
      <c r="E41" s="37"/>
      <c r="F41" s="38"/>
      <c r="G41" s="34"/>
      <c r="H41" s="34"/>
      <c r="I41" s="34"/>
    </row>
    <row r="42" spans="1:9" ht="15">
      <c r="A42" s="43"/>
      <c r="B42" s="36"/>
      <c r="C42" s="37"/>
      <c r="D42" s="37"/>
      <c r="E42" s="37"/>
      <c r="F42" s="44"/>
      <c r="G42" s="44"/>
      <c r="H42" s="44"/>
      <c r="I42" s="34"/>
    </row>
    <row r="43" spans="1:9" ht="15">
      <c r="A43" s="24"/>
      <c r="B43" s="24"/>
      <c r="C43" s="24"/>
      <c r="D43" s="24"/>
      <c r="E43" s="24"/>
      <c r="F43" s="24"/>
      <c r="G43" s="24"/>
      <c r="H43" s="24"/>
      <c r="I43" s="34"/>
    </row>
    <row r="44" spans="1:9" ht="15">
      <c r="A44" s="43"/>
      <c r="B44" s="39"/>
      <c r="C44" s="37"/>
      <c r="D44" s="37"/>
      <c r="E44" s="37"/>
      <c r="F44" s="40"/>
      <c r="G44" s="41"/>
      <c r="H44" s="41"/>
      <c r="I44" s="34"/>
    </row>
    <row r="45" spans="1:9" ht="15">
      <c r="A45" s="43"/>
      <c r="B45" s="36"/>
      <c r="C45" s="37"/>
      <c r="D45" s="37"/>
      <c r="E45" s="37"/>
      <c r="F45" s="38"/>
      <c r="G45" s="34"/>
      <c r="H45" s="34"/>
      <c r="I45" s="34"/>
    </row>
    <row r="46" spans="1:9" ht="15">
      <c r="A46" s="43"/>
      <c r="B46" s="36"/>
      <c r="C46" s="37"/>
      <c r="D46" s="37"/>
      <c r="E46" s="37"/>
      <c r="F46" s="38"/>
      <c r="G46" s="34"/>
      <c r="H46" s="34"/>
      <c r="I46" s="34"/>
    </row>
    <row r="47" spans="1:9" ht="12.75">
      <c r="A47" s="24"/>
      <c r="B47" s="24"/>
      <c r="C47" s="24"/>
      <c r="D47" s="24"/>
      <c r="E47" s="24"/>
      <c r="F47" s="24"/>
      <c r="G47" s="42"/>
      <c r="H47" s="24"/>
      <c r="I47" s="24"/>
    </row>
    <row r="48" spans="1:9" ht="12.75">
      <c r="A48" s="24"/>
      <c r="B48" s="24"/>
      <c r="C48" s="24"/>
      <c r="D48" s="24"/>
      <c r="E48" s="24"/>
      <c r="F48" s="24"/>
      <c r="G48" s="42"/>
      <c r="H48" s="24"/>
      <c r="I48" s="24"/>
    </row>
    <row r="49" spans="1:9" ht="12.75">
      <c r="A49" s="24"/>
      <c r="B49" s="24"/>
      <c r="C49" s="24"/>
      <c r="D49" s="24"/>
      <c r="E49" s="24"/>
      <c r="F49" s="24"/>
      <c r="G49" s="42"/>
      <c r="H49" s="24"/>
      <c r="I49" s="24"/>
    </row>
    <row r="50" spans="1:9" ht="12.75">
      <c r="A50" s="24"/>
      <c r="B50" s="24"/>
      <c r="C50" s="24"/>
      <c r="D50" s="24"/>
      <c r="E50" s="24"/>
      <c r="F50" s="24"/>
      <c r="G50" s="42"/>
      <c r="H50" s="24"/>
      <c r="I50" s="24"/>
    </row>
    <row r="51" spans="1:9" ht="12.75">
      <c r="A51" s="24"/>
      <c r="B51" s="24"/>
      <c r="C51" s="24"/>
      <c r="D51" s="24"/>
      <c r="E51" s="24"/>
      <c r="F51" s="24"/>
      <c r="G51" s="42"/>
      <c r="H51" s="24"/>
      <c r="I51" s="24"/>
    </row>
    <row r="52" spans="1:9" ht="12.75">
      <c r="A52" s="24"/>
      <c r="B52" s="24"/>
      <c r="C52" s="24"/>
      <c r="D52" s="24"/>
      <c r="E52" s="24"/>
      <c r="F52" s="24"/>
      <c r="G52" s="42"/>
      <c r="H52" s="24"/>
      <c r="I52" s="24"/>
    </row>
    <row r="53" spans="1:9" ht="12.75">
      <c r="A53" s="24"/>
      <c r="B53" s="24"/>
      <c r="C53" s="24"/>
      <c r="D53" s="24"/>
      <c r="E53" s="24"/>
      <c r="F53" s="24"/>
      <c r="G53" s="42"/>
      <c r="H53" s="24"/>
      <c r="I53" s="24"/>
    </row>
    <row r="54" spans="1:9" ht="12.75">
      <c r="A54" s="24"/>
      <c r="B54" s="24"/>
      <c r="C54" s="24"/>
      <c r="D54" s="24"/>
      <c r="E54" s="24"/>
      <c r="F54" s="24"/>
      <c r="G54" s="42"/>
      <c r="H54" s="24"/>
      <c r="I54" s="24"/>
    </row>
    <row r="55" spans="1:9" ht="12.75">
      <c r="A55" s="24"/>
      <c r="B55" s="24"/>
      <c r="C55" s="24"/>
      <c r="D55" s="24"/>
      <c r="E55" s="24"/>
      <c r="F55" s="24"/>
      <c r="G55" s="42"/>
      <c r="H55" s="24"/>
      <c r="I55" s="24"/>
    </row>
    <row r="56" spans="1:9" ht="12.75">
      <c r="A56" s="24"/>
      <c r="B56" s="24"/>
      <c r="C56" s="24"/>
      <c r="D56" s="24"/>
      <c r="E56" s="24"/>
      <c r="F56" s="24"/>
      <c r="G56" s="42"/>
      <c r="H56" s="24"/>
      <c r="I56" s="24"/>
    </row>
    <row r="57" spans="1:9" ht="12.75">
      <c r="A57" s="24"/>
      <c r="B57" s="24"/>
      <c r="C57" s="24"/>
      <c r="D57" s="24"/>
      <c r="E57" s="24"/>
      <c r="F57" s="24"/>
      <c r="G57" s="42"/>
      <c r="H57" s="24"/>
      <c r="I57" s="24"/>
    </row>
    <row r="58" spans="1:9" ht="12.75">
      <c r="A58" s="24"/>
      <c r="B58" s="24"/>
      <c r="C58" s="24"/>
      <c r="D58" s="24"/>
      <c r="E58" s="24"/>
      <c r="F58" s="24"/>
      <c r="G58" s="42"/>
      <c r="H58" s="24"/>
      <c r="I58" s="24"/>
    </row>
    <row r="59" spans="1:9" ht="12.75">
      <c r="A59" s="24"/>
      <c r="B59" s="24"/>
      <c r="C59" s="24"/>
      <c r="D59" s="24"/>
      <c r="E59" s="24"/>
      <c r="F59" s="24"/>
      <c r="G59" s="42"/>
      <c r="H59" s="24"/>
      <c r="I59" s="24"/>
    </row>
    <row r="60" spans="1:9" ht="12.75">
      <c r="A60" s="24"/>
      <c r="B60" s="24"/>
      <c r="C60" s="24"/>
      <c r="D60" s="24"/>
      <c r="E60" s="24"/>
      <c r="F60" s="24"/>
      <c r="G60" s="42"/>
      <c r="H60" s="24"/>
      <c r="I60" s="24"/>
    </row>
    <row r="61" spans="1:9" ht="12.75">
      <c r="A61" s="24"/>
      <c r="B61" s="24"/>
      <c r="C61" s="24"/>
      <c r="D61" s="24"/>
      <c r="E61" s="24"/>
      <c r="F61" s="24"/>
      <c r="G61" s="42"/>
      <c r="H61" s="24"/>
      <c r="I61" s="24"/>
    </row>
    <row r="62" spans="1:9" ht="12.75">
      <c r="A62" s="24"/>
      <c r="B62" s="24"/>
      <c r="C62" s="24"/>
      <c r="D62" s="24"/>
      <c r="E62" s="24"/>
      <c r="F62" s="24"/>
      <c r="G62" s="42"/>
      <c r="H62" s="24"/>
      <c r="I62" s="24"/>
    </row>
    <row r="63" spans="1:9" ht="12.75">
      <c r="A63" s="24"/>
      <c r="B63" s="24"/>
      <c r="C63" s="24"/>
      <c r="D63" s="24"/>
      <c r="E63" s="24"/>
      <c r="F63" s="24"/>
      <c r="G63" s="42"/>
      <c r="H63" s="24"/>
      <c r="I63" s="24"/>
    </row>
    <row r="64" spans="1:9" ht="12.75">
      <c r="A64" s="24"/>
      <c r="B64" s="24"/>
      <c r="C64" s="24"/>
      <c r="D64" s="24"/>
      <c r="E64" s="24"/>
      <c r="F64" s="24"/>
      <c r="G64" s="42"/>
      <c r="H64" s="24"/>
      <c r="I64" s="24"/>
    </row>
    <row r="65" s="24" customFormat="1" ht="12.75">
      <c r="G65" s="42"/>
    </row>
    <row r="66" s="24" customFormat="1" ht="12.75">
      <c r="G66" s="42"/>
    </row>
    <row r="67" s="24" customFormat="1" ht="12.75">
      <c r="G67" s="42"/>
    </row>
    <row r="68" s="24" customFormat="1" ht="12.75">
      <c r="G68" s="42"/>
    </row>
    <row r="69" s="24" customFormat="1" ht="12.75">
      <c r="G69" s="42"/>
    </row>
    <row r="70" s="24" customFormat="1" ht="12.75">
      <c r="G70" s="42"/>
    </row>
    <row r="71" s="24" customFormat="1" ht="12.75">
      <c r="G71" s="42"/>
    </row>
    <row r="72" s="24" customFormat="1" ht="12.75">
      <c r="G72" s="42"/>
    </row>
    <row r="73" s="24" customFormat="1" ht="12.75">
      <c r="G73" s="42"/>
    </row>
    <row r="74" s="24" customFormat="1" ht="12.75">
      <c r="G74" s="42"/>
    </row>
    <row r="75" s="24" customFormat="1" ht="12.75">
      <c r="G75" s="42"/>
    </row>
    <row r="76" s="24" customFormat="1" ht="12.75">
      <c r="G76" s="42"/>
    </row>
    <row r="77" s="24" customFormat="1" ht="12.75">
      <c r="G77" s="42"/>
    </row>
    <row r="78" s="24" customFormat="1" ht="12.75">
      <c r="G78" s="42"/>
    </row>
    <row r="79" s="24" customFormat="1" ht="12.75">
      <c r="G79" s="42"/>
    </row>
    <row r="80" s="24" customFormat="1" ht="12.75">
      <c r="G80" s="42"/>
    </row>
    <row r="81" s="24" customFormat="1" ht="12.75">
      <c r="G81" s="42"/>
    </row>
    <row r="82" s="24" customFormat="1" ht="12.75">
      <c r="G82" s="42"/>
    </row>
    <row r="83" s="24" customFormat="1" ht="12.75">
      <c r="G83" s="42"/>
    </row>
    <row r="84" s="24" customFormat="1" ht="12.75">
      <c r="G84" s="42"/>
    </row>
    <row r="85" s="24" customFormat="1" ht="12.75">
      <c r="G85" s="42"/>
    </row>
    <row r="86" s="24" customFormat="1" ht="12.75">
      <c r="G86" s="42"/>
    </row>
    <row r="87" s="24" customFormat="1" ht="12.75">
      <c r="G87" s="42"/>
    </row>
    <row r="88" s="24" customFormat="1" ht="12.75">
      <c r="G88" s="42"/>
    </row>
    <row r="89" s="24" customFormat="1" ht="12.75">
      <c r="G89" s="42"/>
    </row>
    <row r="90" s="24" customFormat="1" ht="12.75">
      <c r="G90" s="42"/>
    </row>
    <row r="91" s="24" customFormat="1" ht="12.75">
      <c r="G91" s="42"/>
    </row>
    <row r="92" s="24" customFormat="1" ht="12.75">
      <c r="G92" s="42"/>
    </row>
    <row r="93" s="24" customFormat="1" ht="12.75">
      <c r="G93" s="42"/>
    </row>
    <row r="94" s="24" customFormat="1" ht="12.75">
      <c r="G94" s="42"/>
    </row>
    <row r="95" s="24" customFormat="1" ht="12.75">
      <c r="G95" s="42"/>
    </row>
    <row r="96" s="24" customFormat="1" ht="12.75">
      <c r="G96" s="42"/>
    </row>
    <row r="97" s="24" customFormat="1" ht="12.75">
      <c r="G97" s="42"/>
    </row>
    <row r="98" s="24" customFormat="1" ht="12.75">
      <c r="G98" s="42"/>
    </row>
    <row r="99" s="24" customFormat="1" ht="12.75">
      <c r="G99" s="42"/>
    </row>
    <row r="100" s="24" customFormat="1" ht="12.75">
      <c r="G100" s="42"/>
    </row>
    <row r="101" s="24" customFormat="1" ht="12.75">
      <c r="G101" s="42"/>
    </row>
    <row r="102" s="24" customFormat="1" ht="12.75">
      <c r="G102" s="42"/>
    </row>
    <row r="103" s="24" customFormat="1" ht="12.75">
      <c r="G103" s="42"/>
    </row>
    <row r="104" s="24" customFormat="1" ht="12.75">
      <c r="G104" s="42"/>
    </row>
    <row r="105" s="24" customFormat="1" ht="12.75">
      <c r="G105" s="42"/>
    </row>
    <row r="106" s="24" customFormat="1" ht="12.75">
      <c r="G106" s="42"/>
    </row>
    <row r="107" s="24" customFormat="1" ht="12.75">
      <c r="G107" s="42"/>
    </row>
    <row r="108" s="24" customFormat="1" ht="12.75">
      <c r="G108" s="42"/>
    </row>
    <row r="109" s="24" customFormat="1" ht="12.75">
      <c r="G109" s="42"/>
    </row>
    <row r="110" s="24" customFormat="1" ht="12.75">
      <c r="G110" s="42"/>
    </row>
    <row r="111" s="24" customFormat="1" ht="12.75">
      <c r="G111" s="42"/>
    </row>
    <row r="112" s="24" customFormat="1" ht="12.75">
      <c r="G112" s="42"/>
    </row>
    <row r="113" s="24" customFormat="1" ht="12.75">
      <c r="G113" s="42"/>
    </row>
    <row r="114" s="24" customFormat="1" ht="12.75">
      <c r="G114" s="42"/>
    </row>
    <row r="115" s="24" customFormat="1" ht="12.75">
      <c r="G115" s="42"/>
    </row>
    <row r="116" s="24" customFormat="1" ht="12.75">
      <c r="G116" s="42"/>
    </row>
    <row r="117" s="24" customFormat="1" ht="12.75">
      <c r="G117" s="42"/>
    </row>
    <row r="118" s="24" customFormat="1" ht="12.75">
      <c r="G118" s="42"/>
    </row>
    <row r="119" s="24" customFormat="1" ht="12.75">
      <c r="G119" s="42"/>
    </row>
    <row r="120" s="24" customFormat="1" ht="12.75">
      <c r="G120" s="42"/>
    </row>
    <row r="121" s="24" customFormat="1" ht="12.75">
      <c r="G121" s="42"/>
    </row>
    <row r="122" s="24" customFormat="1" ht="12.75">
      <c r="G122" s="42"/>
    </row>
    <row r="123" s="24" customFormat="1" ht="12.75">
      <c r="G123" s="42"/>
    </row>
    <row r="124" s="24" customFormat="1" ht="12.75">
      <c r="G124" s="42"/>
    </row>
    <row r="125" s="24" customFormat="1" ht="12.75">
      <c r="G125" s="42"/>
    </row>
    <row r="126" s="24" customFormat="1" ht="12.75">
      <c r="G126" s="42"/>
    </row>
    <row r="127" s="24" customFormat="1" ht="12.75">
      <c r="G127" s="42"/>
    </row>
    <row r="128" s="24" customFormat="1" ht="12.75">
      <c r="G128" s="42"/>
    </row>
    <row r="129" s="24" customFormat="1" ht="12.75">
      <c r="G129" s="42"/>
    </row>
    <row r="130" s="24" customFormat="1" ht="12.75">
      <c r="G130" s="42"/>
    </row>
    <row r="131" s="24" customFormat="1" ht="12.75">
      <c r="G131" s="42"/>
    </row>
    <row r="132" s="24" customFormat="1" ht="12.75">
      <c r="G132" s="42"/>
    </row>
    <row r="133" s="24" customFormat="1" ht="12.75">
      <c r="G133" s="42"/>
    </row>
    <row r="134" s="24" customFormat="1" ht="12.75">
      <c r="G134" s="42"/>
    </row>
    <row r="135" s="24" customFormat="1" ht="12.75">
      <c r="G135" s="42"/>
    </row>
    <row r="136" s="24" customFormat="1" ht="12.75">
      <c r="G136" s="42"/>
    </row>
    <row r="137" s="24" customFormat="1" ht="12.75">
      <c r="G137" s="42"/>
    </row>
    <row r="138" s="24" customFormat="1" ht="12.75">
      <c r="G138" s="42"/>
    </row>
    <row r="139" s="24" customFormat="1" ht="12.75">
      <c r="G139" s="42"/>
    </row>
    <row r="140" s="24" customFormat="1" ht="12.75">
      <c r="G140" s="42"/>
    </row>
    <row r="141" s="24" customFormat="1" ht="12.75">
      <c r="G141" s="42"/>
    </row>
    <row r="142" s="24" customFormat="1" ht="12.75">
      <c r="G142" s="42"/>
    </row>
    <row r="143" s="24" customFormat="1" ht="12.75">
      <c r="G143" s="42"/>
    </row>
    <row r="144" s="24" customFormat="1" ht="12.75">
      <c r="G144" s="42"/>
    </row>
    <row r="145" s="24" customFormat="1" ht="12.75">
      <c r="G145" s="42"/>
    </row>
    <row r="146" s="24" customFormat="1" ht="12.75">
      <c r="G146" s="42"/>
    </row>
    <row r="147" s="24" customFormat="1" ht="12.75">
      <c r="G147" s="42"/>
    </row>
    <row r="148" s="24" customFormat="1" ht="12.75">
      <c r="G148" s="42"/>
    </row>
    <row r="149" s="24" customFormat="1" ht="12.75">
      <c r="G149" s="42"/>
    </row>
    <row r="150" s="24" customFormat="1" ht="12.75">
      <c r="G150" s="42"/>
    </row>
    <row r="151" s="24" customFormat="1" ht="12.75">
      <c r="G151" s="42"/>
    </row>
    <row r="152" s="24" customFormat="1" ht="12.75">
      <c r="G152" s="42"/>
    </row>
    <row r="153" s="24" customFormat="1" ht="12.75">
      <c r="G153" s="42"/>
    </row>
    <row r="154" s="24" customFormat="1" ht="12.75">
      <c r="G154" s="42"/>
    </row>
    <row r="155" s="24" customFormat="1" ht="12.75">
      <c r="G155" s="42"/>
    </row>
    <row r="156" s="24" customFormat="1" ht="12.75">
      <c r="G156" s="42"/>
    </row>
    <row r="157" s="24" customFormat="1" ht="12.75">
      <c r="G157" s="42"/>
    </row>
    <row r="158" s="24" customFormat="1" ht="12.75">
      <c r="G158" s="42"/>
    </row>
    <row r="159" s="24" customFormat="1" ht="12.75">
      <c r="G159" s="42"/>
    </row>
    <row r="160" s="24" customFormat="1" ht="12.75">
      <c r="G160" s="42"/>
    </row>
    <row r="161" s="24" customFormat="1" ht="12.75">
      <c r="G161" s="42"/>
    </row>
    <row r="162" s="24" customFormat="1" ht="12.75">
      <c r="G162" s="42"/>
    </row>
    <row r="163" s="24" customFormat="1" ht="12.75">
      <c r="G163" s="42"/>
    </row>
    <row r="164" s="24" customFormat="1" ht="12.75">
      <c r="G164" s="42"/>
    </row>
    <row r="165" s="24" customFormat="1" ht="12.75">
      <c r="G165" s="42"/>
    </row>
    <row r="166" s="24" customFormat="1" ht="12.75">
      <c r="G166" s="42"/>
    </row>
    <row r="167" s="24" customFormat="1" ht="12.75">
      <c r="G167" s="42"/>
    </row>
    <row r="168" s="24" customFormat="1" ht="12.75">
      <c r="G168" s="42"/>
    </row>
    <row r="169" s="24" customFormat="1" ht="12.75">
      <c r="G169" s="42"/>
    </row>
    <row r="170" s="24" customFormat="1" ht="12.75">
      <c r="G170" s="42"/>
    </row>
    <row r="171" s="24" customFormat="1" ht="12.75">
      <c r="G171" s="42"/>
    </row>
    <row r="172" s="24" customFormat="1" ht="12.75">
      <c r="G172" s="42"/>
    </row>
    <row r="173" s="24" customFormat="1" ht="12.75">
      <c r="G173" s="42"/>
    </row>
    <row r="174" s="24" customFormat="1" ht="12.75">
      <c r="G174" s="42"/>
    </row>
    <row r="175" s="24" customFormat="1" ht="12.75">
      <c r="G175" s="42"/>
    </row>
    <row r="176" s="24" customFormat="1" ht="12.75">
      <c r="G176" s="42"/>
    </row>
    <row r="177" s="24" customFormat="1" ht="12.75">
      <c r="G177" s="42"/>
    </row>
    <row r="178" s="24" customFormat="1" ht="12.75">
      <c r="G178" s="42"/>
    </row>
    <row r="179" s="24" customFormat="1" ht="12.75">
      <c r="G179" s="42"/>
    </row>
    <row r="180" s="24" customFormat="1" ht="12.75">
      <c r="G180" s="42"/>
    </row>
    <row r="181" s="24" customFormat="1" ht="12.75">
      <c r="G181" s="42"/>
    </row>
    <row r="182" s="24" customFormat="1" ht="12.75">
      <c r="G182" s="42"/>
    </row>
    <row r="183" s="24" customFormat="1" ht="12.75">
      <c r="G183" s="42"/>
    </row>
    <row r="184" s="24" customFormat="1" ht="12.75">
      <c r="G184" s="42"/>
    </row>
    <row r="185" s="24" customFormat="1" ht="12.75">
      <c r="G185" s="42"/>
    </row>
    <row r="186" s="24" customFormat="1" ht="12.75">
      <c r="G186" s="42"/>
    </row>
    <row r="187" s="24" customFormat="1" ht="12.75">
      <c r="G187" s="42"/>
    </row>
    <row r="188" s="24" customFormat="1" ht="12.75">
      <c r="G188" s="42"/>
    </row>
    <row r="189" s="24" customFormat="1" ht="12.75">
      <c r="G189" s="42"/>
    </row>
    <row r="190" s="24" customFormat="1" ht="12.75">
      <c r="G190" s="42"/>
    </row>
    <row r="191" s="24" customFormat="1" ht="12.75">
      <c r="G191" s="42"/>
    </row>
    <row r="192" s="24" customFormat="1" ht="12.75">
      <c r="G192" s="42"/>
    </row>
    <row r="193" s="24" customFormat="1" ht="12.75">
      <c r="G193" s="42"/>
    </row>
    <row r="194" s="24" customFormat="1" ht="12.75">
      <c r="G194" s="42"/>
    </row>
    <row r="195" s="24" customFormat="1" ht="12.75">
      <c r="G195" s="42"/>
    </row>
    <row r="196" s="24" customFormat="1" ht="12.75">
      <c r="G196" s="42"/>
    </row>
    <row r="197" s="24" customFormat="1" ht="12.75">
      <c r="G197" s="42"/>
    </row>
    <row r="198" s="24" customFormat="1" ht="12.75">
      <c r="G198" s="42"/>
    </row>
    <row r="199" s="24" customFormat="1" ht="12.75">
      <c r="G199" s="42"/>
    </row>
    <row r="200" s="24" customFormat="1" ht="12.75">
      <c r="G200" s="42"/>
    </row>
    <row r="201" s="24" customFormat="1" ht="12.75">
      <c r="G201" s="42"/>
    </row>
    <row r="202" s="24" customFormat="1" ht="12.75">
      <c r="G202" s="42"/>
    </row>
    <row r="203" s="24" customFormat="1" ht="12.75">
      <c r="G203" s="42"/>
    </row>
    <row r="204" s="24" customFormat="1" ht="12.75">
      <c r="G204" s="42"/>
    </row>
    <row r="205" s="24" customFormat="1" ht="12.75">
      <c r="G205" s="42"/>
    </row>
    <row r="206" s="24" customFormat="1" ht="12.75">
      <c r="G206" s="42"/>
    </row>
    <row r="207" s="24" customFormat="1" ht="12.75">
      <c r="G207" s="42"/>
    </row>
    <row r="208" s="24" customFormat="1" ht="12.75">
      <c r="G208" s="42"/>
    </row>
    <row r="209" s="24" customFormat="1" ht="12.75">
      <c r="G209" s="42"/>
    </row>
    <row r="210" s="24" customFormat="1" ht="12.75">
      <c r="G210" s="42"/>
    </row>
    <row r="211" s="24" customFormat="1" ht="12.75">
      <c r="G211" s="42"/>
    </row>
    <row r="212" s="24" customFormat="1" ht="12.75">
      <c r="G212" s="42"/>
    </row>
    <row r="213" s="24" customFormat="1" ht="12.75">
      <c r="G213" s="42"/>
    </row>
    <row r="214" s="24" customFormat="1" ht="12.75">
      <c r="G214" s="42"/>
    </row>
    <row r="215" s="24" customFormat="1" ht="12.75">
      <c r="G215" s="42"/>
    </row>
    <row r="216" s="24" customFormat="1" ht="12.75">
      <c r="G216" s="42"/>
    </row>
    <row r="217" s="24" customFormat="1" ht="12.75">
      <c r="G217" s="42"/>
    </row>
    <row r="218" s="24" customFormat="1" ht="12.75">
      <c r="G218" s="42"/>
    </row>
    <row r="219" s="24" customFormat="1" ht="12.75">
      <c r="G219" s="42"/>
    </row>
    <row r="220" s="24" customFormat="1" ht="12.75">
      <c r="G220" s="42"/>
    </row>
    <row r="221" s="24" customFormat="1" ht="12.75">
      <c r="G221" s="42"/>
    </row>
    <row r="222" s="24" customFormat="1" ht="12.75">
      <c r="G222" s="42"/>
    </row>
    <row r="223" s="24" customFormat="1" ht="12.75">
      <c r="G223" s="42"/>
    </row>
    <row r="224" s="24" customFormat="1" ht="12.75">
      <c r="G224" s="42"/>
    </row>
    <row r="225" s="24" customFormat="1" ht="12.75">
      <c r="G225" s="42"/>
    </row>
    <row r="226" s="24" customFormat="1" ht="12.75">
      <c r="G226" s="42"/>
    </row>
    <row r="227" s="24" customFormat="1" ht="12.75">
      <c r="G227" s="42"/>
    </row>
    <row r="228" s="24" customFormat="1" ht="12.75">
      <c r="G228" s="42"/>
    </row>
    <row r="229" s="24" customFormat="1" ht="12.75">
      <c r="G229" s="42"/>
    </row>
    <row r="230" s="24" customFormat="1" ht="12.75">
      <c r="G230" s="42"/>
    </row>
    <row r="231" s="24" customFormat="1" ht="12.75">
      <c r="G231" s="42"/>
    </row>
    <row r="232" s="24" customFormat="1" ht="12.75">
      <c r="G232" s="42"/>
    </row>
    <row r="233" s="24" customFormat="1" ht="12.75">
      <c r="G233" s="42"/>
    </row>
    <row r="234" s="24" customFormat="1" ht="12.75">
      <c r="G234" s="42"/>
    </row>
    <row r="235" s="24" customFormat="1" ht="12.75">
      <c r="G235" s="42"/>
    </row>
    <row r="236" s="24" customFormat="1" ht="12.75">
      <c r="G236" s="42"/>
    </row>
    <row r="237" s="24" customFormat="1" ht="12.75">
      <c r="G237" s="42"/>
    </row>
    <row r="238" s="24" customFormat="1" ht="12.75">
      <c r="G238" s="42"/>
    </row>
    <row r="239" s="24" customFormat="1" ht="12.75">
      <c r="G239" s="42"/>
    </row>
    <row r="240" s="24" customFormat="1" ht="12.75">
      <c r="G240" s="42"/>
    </row>
    <row r="241" s="24" customFormat="1" ht="12.75">
      <c r="G241" s="42"/>
    </row>
    <row r="242" s="24" customFormat="1" ht="12.75">
      <c r="G242" s="42"/>
    </row>
    <row r="243" s="24" customFormat="1" ht="12.75">
      <c r="G243" s="42"/>
    </row>
    <row r="244" s="24" customFormat="1" ht="12.75">
      <c r="G244" s="42"/>
    </row>
    <row r="245" s="24" customFormat="1" ht="12.75">
      <c r="G245" s="42"/>
    </row>
    <row r="246" s="24" customFormat="1" ht="12.75">
      <c r="G246" s="42"/>
    </row>
    <row r="247" s="24" customFormat="1" ht="12.75">
      <c r="G247" s="42"/>
    </row>
    <row r="248" s="24" customFormat="1" ht="12.75">
      <c r="G248" s="42"/>
    </row>
    <row r="249" s="24" customFormat="1" ht="12.75">
      <c r="G249" s="42"/>
    </row>
    <row r="250" s="24" customFormat="1" ht="12.75">
      <c r="G250" s="42"/>
    </row>
    <row r="251" s="24" customFormat="1" ht="12.75">
      <c r="G251" s="42"/>
    </row>
    <row r="252" s="24" customFormat="1" ht="12.75">
      <c r="G252" s="42"/>
    </row>
    <row r="253" s="24" customFormat="1" ht="12.75">
      <c r="G253" s="42"/>
    </row>
    <row r="254" s="24" customFormat="1" ht="12.75">
      <c r="G254" s="42"/>
    </row>
    <row r="255" s="24" customFormat="1" ht="12.75">
      <c r="G255" s="42"/>
    </row>
    <row r="256" s="24" customFormat="1" ht="12.75">
      <c r="G256" s="42"/>
    </row>
    <row r="257" s="24" customFormat="1" ht="12.75">
      <c r="G257" s="42"/>
    </row>
    <row r="258" s="24" customFormat="1" ht="12.75">
      <c r="G258" s="42"/>
    </row>
    <row r="259" s="24" customFormat="1" ht="12.75">
      <c r="G259" s="42"/>
    </row>
    <row r="260" s="24" customFormat="1" ht="12.75">
      <c r="G260" s="42"/>
    </row>
    <row r="261" s="24" customFormat="1" ht="12.75">
      <c r="G261" s="42"/>
    </row>
    <row r="262" s="24" customFormat="1" ht="12.75">
      <c r="G262" s="42"/>
    </row>
    <row r="263" s="24" customFormat="1" ht="12.75">
      <c r="G263" s="42"/>
    </row>
    <row r="264" s="24" customFormat="1" ht="12.75">
      <c r="G264" s="42"/>
    </row>
    <row r="265" s="24" customFormat="1" ht="12.75">
      <c r="G265" s="42"/>
    </row>
    <row r="266" s="24" customFormat="1" ht="12.75">
      <c r="G266" s="42"/>
    </row>
    <row r="267" s="24" customFormat="1" ht="12.75">
      <c r="G267" s="42"/>
    </row>
    <row r="268" s="24" customFormat="1" ht="12.75">
      <c r="G268" s="42"/>
    </row>
    <row r="269" s="24" customFormat="1" ht="12.75">
      <c r="G269" s="42"/>
    </row>
    <row r="270" s="24" customFormat="1" ht="12.75">
      <c r="G270" s="42"/>
    </row>
    <row r="271" s="24" customFormat="1" ht="12.75">
      <c r="G271" s="42"/>
    </row>
    <row r="272" s="24" customFormat="1" ht="12.75">
      <c r="G272" s="42"/>
    </row>
    <row r="273" s="24" customFormat="1" ht="12.75">
      <c r="G273" s="42"/>
    </row>
    <row r="274" s="24" customFormat="1" ht="12.75">
      <c r="G274" s="42"/>
    </row>
    <row r="275" s="24" customFormat="1" ht="12.75">
      <c r="G275" s="42"/>
    </row>
    <row r="276" s="24" customFormat="1" ht="12.75">
      <c r="G276" s="42"/>
    </row>
    <row r="277" s="24" customFormat="1" ht="12.75">
      <c r="G277" s="42"/>
    </row>
    <row r="278" s="24" customFormat="1" ht="12.75">
      <c r="G278" s="42"/>
    </row>
    <row r="279" s="24" customFormat="1" ht="12.75">
      <c r="G279" s="42"/>
    </row>
    <row r="280" s="24" customFormat="1" ht="12.75">
      <c r="G280" s="42"/>
    </row>
    <row r="281" s="24" customFormat="1" ht="12.75">
      <c r="G281" s="42"/>
    </row>
    <row r="282" s="24" customFormat="1" ht="12.75">
      <c r="G282" s="42"/>
    </row>
    <row r="283" s="24" customFormat="1" ht="12.75">
      <c r="G283" s="42"/>
    </row>
    <row r="284" s="24" customFormat="1" ht="12.75">
      <c r="G284" s="42"/>
    </row>
    <row r="285" s="24" customFormat="1" ht="12.75">
      <c r="G285" s="42"/>
    </row>
    <row r="286" s="24" customFormat="1" ht="12.75">
      <c r="G286" s="42"/>
    </row>
    <row r="287" s="24" customFormat="1" ht="12.75">
      <c r="G287" s="42"/>
    </row>
    <row r="288" s="24" customFormat="1" ht="12.75">
      <c r="G288" s="42"/>
    </row>
    <row r="289" s="24" customFormat="1" ht="12.75">
      <c r="G289" s="42"/>
    </row>
    <row r="290" s="24" customFormat="1" ht="12.75">
      <c r="G290" s="42"/>
    </row>
    <row r="291" s="24" customFormat="1" ht="12.75">
      <c r="G291" s="42"/>
    </row>
    <row r="292" s="24" customFormat="1" ht="12.75">
      <c r="G292" s="42"/>
    </row>
    <row r="293" s="24" customFormat="1" ht="12.75">
      <c r="G293" s="42"/>
    </row>
    <row r="294" s="24" customFormat="1" ht="12.75">
      <c r="G294" s="42"/>
    </row>
    <row r="295" s="24" customFormat="1" ht="12.75">
      <c r="G295" s="42"/>
    </row>
    <row r="296" s="24" customFormat="1" ht="12.75">
      <c r="G296" s="42"/>
    </row>
    <row r="297" s="24" customFormat="1" ht="12.75">
      <c r="G297" s="42"/>
    </row>
    <row r="298" s="24" customFormat="1" ht="12.75">
      <c r="G298" s="42"/>
    </row>
    <row r="299" s="24" customFormat="1" ht="12.75">
      <c r="G299" s="42"/>
    </row>
    <row r="300" s="24" customFormat="1" ht="12.75">
      <c r="G300" s="42"/>
    </row>
    <row r="301" s="24" customFormat="1" ht="12.75">
      <c r="G301" s="42"/>
    </row>
    <row r="302" s="24" customFormat="1" ht="12.75">
      <c r="G302" s="42"/>
    </row>
    <row r="303" s="24" customFormat="1" ht="12.75">
      <c r="G303" s="42"/>
    </row>
    <row r="304" s="24" customFormat="1" ht="12.75">
      <c r="G304" s="42"/>
    </row>
    <row r="305" s="24" customFormat="1" ht="12.75">
      <c r="G305" s="42"/>
    </row>
    <row r="306" s="24" customFormat="1" ht="12.75">
      <c r="G306" s="42"/>
    </row>
    <row r="307" s="24" customFormat="1" ht="12.75">
      <c r="G307" s="42"/>
    </row>
    <row r="308" s="24" customFormat="1" ht="12.75">
      <c r="G308" s="42"/>
    </row>
    <row r="309" s="24" customFormat="1" ht="12.75">
      <c r="G309" s="42"/>
    </row>
    <row r="310" s="24" customFormat="1" ht="12.75">
      <c r="G310" s="42"/>
    </row>
    <row r="311" s="24" customFormat="1" ht="12.75">
      <c r="G311" s="42"/>
    </row>
    <row r="312" s="24" customFormat="1" ht="12.75">
      <c r="G312" s="42"/>
    </row>
    <row r="313" s="24" customFormat="1" ht="12.75">
      <c r="G313" s="42"/>
    </row>
    <row r="314" s="24" customFormat="1" ht="12.75">
      <c r="G314" s="42"/>
    </row>
    <row r="315" s="24" customFormat="1" ht="12.75">
      <c r="G315" s="42"/>
    </row>
    <row r="316" s="24" customFormat="1" ht="12.75">
      <c r="G316" s="42"/>
    </row>
    <row r="317" s="24" customFormat="1" ht="12.75">
      <c r="G317" s="42"/>
    </row>
    <row r="318" s="24" customFormat="1" ht="12.75">
      <c r="G318" s="42"/>
    </row>
    <row r="319" s="24" customFormat="1" ht="12.75">
      <c r="G319" s="42"/>
    </row>
    <row r="320" s="24" customFormat="1" ht="12.75">
      <c r="G320" s="42"/>
    </row>
    <row r="321" s="24" customFormat="1" ht="12.75">
      <c r="G321" s="42"/>
    </row>
    <row r="322" s="24" customFormat="1" ht="12.75">
      <c r="G322" s="42"/>
    </row>
    <row r="323" s="24" customFormat="1" ht="12.75">
      <c r="G323" s="42"/>
    </row>
    <row r="324" s="24" customFormat="1" ht="12.75">
      <c r="G324" s="42"/>
    </row>
    <row r="325" s="24" customFormat="1" ht="12.75">
      <c r="G325" s="42"/>
    </row>
    <row r="326" s="24" customFormat="1" ht="12.75">
      <c r="G326" s="42"/>
    </row>
    <row r="327" s="24" customFormat="1" ht="12.75">
      <c r="G327" s="42"/>
    </row>
    <row r="328" s="24" customFormat="1" ht="12.75">
      <c r="G328" s="42"/>
    </row>
    <row r="329" s="24" customFormat="1" ht="12.75">
      <c r="G329" s="42"/>
    </row>
    <row r="330" s="24" customFormat="1" ht="12.75">
      <c r="G330" s="42"/>
    </row>
    <row r="331" s="24" customFormat="1" ht="12.75">
      <c r="G331" s="42"/>
    </row>
    <row r="332" s="24" customFormat="1" ht="12.75">
      <c r="G332" s="42"/>
    </row>
    <row r="333" s="24" customFormat="1" ht="12.75">
      <c r="G333" s="42"/>
    </row>
    <row r="334" s="24" customFormat="1" ht="12.75">
      <c r="G334" s="42"/>
    </row>
    <row r="335" s="24" customFormat="1" ht="12.75">
      <c r="G335" s="42"/>
    </row>
    <row r="336" s="24" customFormat="1" ht="12.75">
      <c r="G336" s="42"/>
    </row>
    <row r="337" s="24" customFormat="1" ht="12.75">
      <c r="G337" s="42"/>
    </row>
    <row r="338" s="24" customFormat="1" ht="12.75">
      <c r="G338" s="42"/>
    </row>
    <row r="339" s="24" customFormat="1" ht="12.75">
      <c r="G339" s="42"/>
    </row>
    <row r="340" s="24" customFormat="1" ht="12.75">
      <c r="G340" s="42"/>
    </row>
    <row r="341" s="24" customFormat="1" ht="12.75">
      <c r="G341" s="42"/>
    </row>
    <row r="342" s="24" customFormat="1" ht="12.75">
      <c r="G342" s="42"/>
    </row>
    <row r="343" s="24" customFormat="1" ht="12.75">
      <c r="G343" s="42"/>
    </row>
    <row r="344" s="24" customFormat="1" ht="12.75">
      <c r="G344" s="42"/>
    </row>
    <row r="345" s="24" customFormat="1" ht="12.75">
      <c r="G345" s="42"/>
    </row>
    <row r="346" s="24" customFormat="1" ht="12.75">
      <c r="G346" s="42"/>
    </row>
    <row r="347" s="24" customFormat="1" ht="12.75">
      <c r="G347" s="42"/>
    </row>
    <row r="348" s="24" customFormat="1" ht="12.75">
      <c r="G348" s="42"/>
    </row>
    <row r="349" s="24" customFormat="1" ht="12.75">
      <c r="G349" s="42"/>
    </row>
    <row r="350" s="24" customFormat="1" ht="12.75">
      <c r="G350" s="42"/>
    </row>
    <row r="351" s="24" customFormat="1" ht="12.75">
      <c r="G351" s="42"/>
    </row>
    <row r="352" s="24" customFormat="1" ht="12.75">
      <c r="G352" s="42"/>
    </row>
    <row r="353" s="24" customFormat="1" ht="12.75">
      <c r="G353" s="42"/>
    </row>
    <row r="354" s="24" customFormat="1" ht="12.75">
      <c r="G354" s="42"/>
    </row>
    <row r="355" s="24" customFormat="1" ht="12.75">
      <c r="G355" s="42"/>
    </row>
    <row r="356" s="24" customFormat="1" ht="12.75">
      <c r="G356" s="42"/>
    </row>
    <row r="357" s="24" customFormat="1" ht="12.75">
      <c r="G357" s="42"/>
    </row>
    <row r="358" s="24" customFormat="1" ht="12.75">
      <c r="G358" s="42"/>
    </row>
    <row r="359" s="24" customFormat="1" ht="12.75">
      <c r="G359" s="42"/>
    </row>
    <row r="360" s="24" customFormat="1" ht="12.75">
      <c r="G360" s="42"/>
    </row>
    <row r="361" s="24" customFormat="1" ht="12.75">
      <c r="G361" s="42"/>
    </row>
    <row r="362" s="24" customFormat="1" ht="12.75">
      <c r="G362" s="42"/>
    </row>
    <row r="363" s="24" customFormat="1" ht="12.75">
      <c r="G363" s="42"/>
    </row>
    <row r="364" s="24" customFormat="1" ht="12.75">
      <c r="G364" s="42"/>
    </row>
    <row r="365" s="24" customFormat="1" ht="12.75">
      <c r="G365" s="42"/>
    </row>
    <row r="366" s="24" customFormat="1" ht="12.75">
      <c r="G366" s="42"/>
    </row>
    <row r="367" s="24" customFormat="1" ht="12.75">
      <c r="G367" s="42"/>
    </row>
    <row r="368" s="24" customFormat="1" ht="12.75">
      <c r="G368" s="42"/>
    </row>
    <row r="369" s="24" customFormat="1" ht="12.75">
      <c r="G369" s="42"/>
    </row>
    <row r="370" s="24" customFormat="1" ht="12.75">
      <c r="G370" s="42"/>
    </row>
    <row r="371" s="24" customFormat="1" ht="12.75">
      <c r="G371" s="42"/>
    </row>
    <row r="372" s="24" customFormat="1" ht="12.75">
      <c r="G372" s="42"/>
    </row>
    <row r="373" s="24" customFormat="1" ht="12.75">
      <c r="G373" s="42"/>
    </row>
    <row r="374" s="24" customFormat="1" ht="12.75">
      <c r="G374" s="42"/>
    </row>
    <row r="375" s="24" customFormat="1" ht="12.75">
      <c r="G375" s="42"/>
    </row>
    <row r="376" s="24" customFormat="1" ht="12.75">
      <c r="G376" s="42"/>
    </row>
    <row r="377" s="24" customFormat="1" ht="12.75">
      <c r="G377" s="42"/>
    </row>
    <row r="378" s="24" customFormat="1" ht="12.75">
      <c r="G378" s="42"/>
    </row>
    <row r="379" s="24" customFormat="1" ht="12.75">
      <c r="G379" s="42"/>
    </row>
    <row r="380" s="24" customFormat="1" ht="12.75">
      <c r="G380" s="42"/>
    </row>
    <row r="381" s="24" customFormat="1" ht="12.75">
      <c r="G381" s="42"/>
    </row>
    <row r="382" s="24" customFormat="1" ht="12.75">
      <c r="G382" s="42"/>
    </row>
    <row r="383" s="24" customFormat="1" ht="12.75">
      <c r="G383" s="42"/>
    </row>
    <row r="384" s="24" customFormat="1" ht="12.75">
      <c r="G384" s="42"/>
    </row>
    <row r="385" s="24" customFormat="1" ht="12.75">
      <c r="G385" s="42"/>
    </row>
    <row r="386" s="24" customFormat="1" ht="12.75">
      <c r="G386" s="42"/>
    </row>
    <row r="387" s="24" customFormat="1" ht="12.75">
      <c r="G387" s="42"/>
    </row>
    <row r="388" s="24" customFormat="1" ht="12.75">
      <c r="G388" s="42"/>
    </row>
    <row r="389" s="24" customFormat="1" ht="12.75">
      <c r="G389" s="42"/>
    </row>
    <row r="390" s="24" customFormat="1" ht="12.75">
      <c r="G390" s="42"/>
    </row>
    <row r="391" s="24" customFormat="1" ht="12.75">
      <c r="G391" s="42"/>
    </row>
    <row r="392" s="24" customFormat="1" ht="12.75">
      <c r="G392" s="42"/>
    </row>
    <row r="393" s="24" customFormat="1" ht="12.75">
      <c r="G393" s="42"/>
    </row>
    <row r="394" s="24" customFormat="1" ht="12.75">
      <c r="G394" s="42"/>
    </row>
    <row r="395" s="24" customFormat="1" ht="12.75">
      <c r="G395" s="42"/>
    </row>
    <row r="396" s="24" customFormat="1" ht="12.75">
      <c r="G396" s="42"/>
    </row>
    <row r="397" s="24" customFormat="1" ht="12.75">
      <c r="G397" s="42"/>
    </row>
    <row r="398" s="24" customFormat="1" ht="12.75">
      <c r="G398" s="42"/>
    </row>
    <row r="399" s="24" customFormat="1" ht="12.75">
      <c r="G399" s="42"/>
    </row>
    <row r="400" s="24" customFormat="1" ht="12.75">
      <c r="G400" s="42"/>
    </row>
    <row r="401" s="24" customFormat="1" ht="12.75">
      <c r="G401" s="42"/>
    </row>
    <row r="402" s="24" customFormat="1" ht="12.75">
      <c r="G402" s="42"/>
    </row>
    <row r="403" s="24" customFormat="1" ht="12.75">
      <c r="G403" s="42"/>
    </row>
    <row r="404" s="24" customFormat="1" ht="12.75">
      <c r="G404" s="42"/>
    </row>
    <row r="405" s="24" customFormat="1" ht="12.75">
      <c r="G405" s="42"/>
    </row>
    <row r="406" s="24" customFormat="1" ht="12.75">
      <c r="G406" s="42"/>
    </row>
    <row r="407" s="24" customFormat="1" ht="12.75">
      <c r="G407" s="42"/>
    </row>
    <row r="408" s="24" customFormat="1" ht="12.75">
      <c r="G408" s="42"/>
    </row>
    <row r="409" s="24" customFormat="1" ht="12.75">
      <c r="G409" s="42"/>
    </row>
    <row r="410" s="24" customFormat="1" ht="12.75">
      <c r="G410" s="42"/>
    </row>
    <row r="411" s="24" customFormat="1" ht="12.75">
      <c r="G411" s="42"/>
    </row>
    <row r="412" s="24" customFormat="1" ht="12.75">
      <c r="G412" s="42"/>
    </row>
    <row r="413" s="24" customFormat="1" ht="12.75">
      <c r="G413" s="42"/>
    </row>
    <row r="414" s="24" customFormat="1" ht="12.75">
      <c r="G414" s="42"/>
    </row>
    <row r="415" s="24" customFormat="1" ht="12.75">
      <c r="G415" s="42"/>
    </row>
    <row r="416" s="24" customFormat="1" ht="12.75">
      <c r="G416" s="42"/>
    </row>
    <row r="417" s="24" customFormat="1" ht="12.75">
      <c r="G417" s="42"/>
    </row>
    <row r="418" s="24" customFormat="1" ht="12.75">
      <c r="G418" s="42"/>
    </row>
    <row r="419" s="24" customFormat="1" ht="12.75">
      <c r="G419" s="42"/>
    </row>
    <row r="420" s="24" customFormat="1" ht="12.75">
      <c r="G420" s="42"/>
    </row>
    <row r="421" s="24" customFormat="1" ht="12.75">
      <c r="G421" s="42"/>
    </row>
    <row r="422" s="24" customFormat="1" ht="12.75">
      <c r="G422" s="42"/>
    </row>
    <row r="423" s="24" customFormat="1" ht="12.75">
      <c r="G423" s="42"/>
    </row>
    <row r="424" s="24" customFormat="1" ht="12.75">
      <c r="G424" s="42"/>
    </row>
    <row r="425" s="24" customFormat="1" ht="12.75">
      <c r="G425" s="42"/>
    </row>
    <row r="426" s="24" customFormat="1" ht="12.75">
      <c r="G426" s="42"/>
    </row>
    <row r="427" s="24" customFormat="1" ht="12.75">
      <c r="G427" s="42"/>
    </row>
    <row r="428" s="24" customFormat="1" ht="12.75">
      <c r="G428" s="42"/>
    </row>
    <row r="429" s="24" customFormat="1" ht="12.75">
      <c r="G429" s="42"/>
    </row>
    <row r="430" s="24" customFormat="1" ht="12.75">
      <c r="G430" s="42"/>
    </row>
    <row r="431" s="24" customFormat="1" ht="12.75">
      <c r="G431" s="42"/>
    </row>
    <row r="432" s="24" customFormat="1" ht="12.75">
      <c r="G432" s="42"/>
    </row>
    <row r="433" s="24" customFormat="1" ht="12.75">
      <c r="G433" s="42"/>
    </row>
    <row r="434" s="24" customFormat="1" ht="12.75">
      <c r="G434" s="42"/>
    </row>
    <row r="435" s="24" customFormat="1" ht="12.75">
      <c r="G435" s="42"/>
    </row>
    <row r="436" s="24" customFormat="1" ht="12.75">
      <c r="G436" s="42"/>
    </row>
    <row r="437" s="24" customFormat="1" ht="12.75">
      <c r="G437" s="42"/>
    </row>
    <row r="438" s="24" customFormat="1" ht="12.75">
      <c r="G438" s="42"/>
    </row>
    <row r="439" s="24" customFormat="1" ht="12.75">
      <c r="G439" s="42"/>
    </row>
    <row r="440" s="24" customFormat="1" ht="12.75">
      <c r="G440" s="42"/>
    </row>
    <row r="441" s="24" customFormat="1" ht="12.75">
      <c r="G441" s="42"/>
    </row>
    <row r="442" s="24" customFormat="1" ht="12.75">
      <c r="G442" s="42"/>
    </row>
    <row r="443" s="24" customFormat="1" ht="12.75">
      <c r="G443" s="42"/>
    </row>
    <row r="444" s="24" customFormat="1" ht="12.75">
      <c r="G444" s="42"/>
    </row>
    <row r="445" s="24" customFormat="1" ht="12.75">
      <c r="G445" s="42"/>
    </row>
    <row r="446" s="24" customFormat="1" ht="12.75">
      <c r="G446" s="42"/>
    </row>
    <row r="447" s="24" customFormat="1" ht="12.75">
      <c r="G447" s="42"/>
    </row>
    <row r="448" s="24" customFormat="1" ht="12.75">
      <c r="G448" s="42"/>
    </row>
    <row r="449" s="24" customFormat="1" ht="12.75">
      <c r="G449" s="42"/>
    </row>
    <row r="450" s="24" customFormat="1" ht="12.75">
      <c r="G450" s="42"/>
    </row>
    <row r="451" s="24" customFormat="1" ht="12.75">
      <c r="G451" s="42"/>
    </row>
    <row r="452" s="24" customFormat="1" ht="12.75">
      <c r="G452" s="42"/>
    </row>
    <row r="453" s="24" customFormat="1" ht="12.75">
      <c r="G453" s="42"/>
    </row>
    <row r="454" s="24" customFormat="1" ht="12.75">
      <c r="G454" s="42"/>
    </row>
    <row r="455" s="24" customFormat="1" ht="12.75">
      <c r="G455" s="42"/>
    </row>
    <row r="456" s="24" customFormat="1" ht="12.75">
      <c r="G456" s="42"/>
    </row>
    <row r="457" s="24" customFormat="1" ht="12.75">
      <c r="G457" s="42"/>
    </row>
    <row r="458" s="24" customFormat="1" ht="12.75">
      <c r="G458" s="42"/>
    </row>
    <row r="459" s="24" customFormat="1" ht="12.75">
      <c r="G459" s="42"/>
    </row>
    <row r="460" s="24" customFormat="1" ht="12.75">
      <c r="G460" s="42"/>
    </row>
    <row r="461" s="24" customFormat="1" ht="12.75">
      <c r="G461" s="42"/>
    </row>
    <row r="462" s="24" customFormat="1" ht="12.75">
      <c r="G462" s="42"/>
    </row>
    <row r="463" s="24" customFormat="1" ht="12.75">
      <c r="G463" s="42"/>
    </row>
    <row r="464" s="24" customFormat="1" ht="12.75">
      <c r="G464" s="42"/>
    </row>
    <row r="465" s="24" customFormat="1" ht="12.75">
      <c r="G465" s="42"/>
    </row>
    <row r="466" s="24" customFormat="1" ht="12.75">
      <c r="G466" s="42"/>
    </row>
    <row r="467" s="24" customFormat="1" ht="12.75">
      <c r="G467" s="42"/>
    </row>
    <row r="468" s="24" customFormat="1" ht="12.75">
      <c r="G468" s="42"/>
    </row>
    <row r="469" s="24" customFormat="1" ht="12.75">
      <c r="G469" s="42"/>
    </row>
    <row r="470" s="24" customFormat="1" ht="12.75">
      <c r="G470" s="42"/>
    </row>
    <row r="471" s="24" customFormat="1" ht="12.75">
      <c r="G471" s="42"/>
    </row>
    <row r="472" s="24" customFormat="1" ht="12.75">
      <c r="G472" s="42"/>
    </row>
    <row r="473" s="24" customFormat="1" ht="12.75">
      <c r="G473" s="42"/>
    </row>
    <row r="474" s="24" customFormat="1" ht="12.75">
      <c r="G474" s="42"/>
    </row>
    <row r="475" s="24" customFormat="1" ht="12.75">
      <c r="G475" s="42"/>
    </row>
    <row r="476" s="24" customFormat="1" ht="12.75">
      <c r="G476" s="42"/>
    </row>
    <row r="477" s="24" customFormat="1" ht="12.75">
      <c r="G477" s="42"/>
    </row>
    <row r="478" s="24" customFormat="1" ht="12.75">
      <c r="G478" s="42"/>
    </row>
    <row r="479" s="24" customFormat="1" ht="12.75">
      <c r="G479" s="42"/>
    </row>
    <row r="480" s="24" customFormat="1" ht="12.75">
      <c r="G480" s="42"/>
    </row>
    <row r="481" s="24" customFormat="1" ht="12.75">
      <c r="G481" s="42"/>
    </row>
    <row r="482" s="24" customFormat="1" ht="12.75">
      <c r="G482" s="42"/>
    </row>
    <row r="483" s="24" customFormat="1" ht="12.75">
      <c r="G483" s="42"/>
    </row>
    <row r="484" s="24" customFormat="1" ht="12.75">
      <c r="G484" s="42"/>
    </row>
    <row r="485" s="24" customFormat="1" ht="12.75">
      <c r="G485" s="42"/>
    </row>
    <row r="486" s="24" customFormat="1" ht="12.75">
      <c r="G486" s="42"/>
    </row>
    <row r="487" s="24" customFormat="1" ht="12.75">
      <c r="G487" s="42"/>
    </row>
    <row r="488" s="24" customFormat="1" ht="12.75">
      <c r="G488" s="42"/>
    </row>
    <row r="489" s="24" customFormat="1" ht="12.75">
      <c r="G489" s="42"/>
    </row>
    <row r="490" s="24" customFormat="1" ht="12.75">
      <c r="G490" s="42"/>
    </row>
    <row r="491" s="24" customFormat="1" ht="12.75">
      <c r="G491" s="42"/>
    </row>
    <row r="492" s="24" customFormat="1" ht="12.75">
      <c r="G492" s="42"/>
    </row>
    <row r="493" s="24" customFormat="1" ht="12.75">
      <c r="G493" s="42"/>
    </row>
    <row r="494" s="24" customFormat="1" ht="12.75">
      <c r="G494" s="42"/>
    </row>
    <row r="495" s="24" customFormat="1" ht="12.75">
      <c r="G495" s="42"/>
    </row>
    <row r="496" s="24" customFormat="1" ht="12.75">
      <c r="G496" s="42"/>
    </row>
    <row r="497" s="24" customFormat="1" ht="12.75">
      <c r="G497" s="42"/>
    </row>
    <row r="498" s="24" customFormat="1" ht="12.75">
      <c r="G498" s="42"/>
    </row>
    <row r="499" s="24" customFormat="1" ht="12.75">
      <c r="G499" s="42"/>
    </row>
    <row r="500" s="24" customFormat="1" ht="12.75">
      <c r="G500" s="42"/>
    </row>
    <row r="501" s="24" customFormat="1" ht="12.75">
      <c r="G501" s="42"/>
    </row>
    <row r="502" s="24" customFormat="1" ht="12.75">
      <c r="G502" s="42"/>
    </row>
    <row r="503" s="24" customFormat="1" ht="12.75">
      <c r="G503" s="42"/>
    </row>
    <row r="504" s="24" customFormat="1" ht="12.75">
      <c r="G504" s="42"/>
    </row>
    <row r="505" s="24" customFormat="1" ht="12.75">
      <c r="G505" s="42"/>
    </row>
    <row r="506" s="24" customFormat="1" ht="12.75">
      <c r="G506" s="42"/>
    </row>
    <row r="507" s="24" customFormat="1" ht="12.75">
      <c r="G507" s="42"/>
    </row>
    <row r="508" s="24" customFormat="1" ht="12.75">
      <c r="G508" s="42"/>
    </row>
    <row r="509" s="24" customFormat="1" ht="12.75">
      <c r="G509" s="42"/>
    </row>
    <row r="510" s="24" customFormat="1" ht="12.75">
      <c r="G510" s="42"/>
    </row>
    <row r="511" s="24" customFormat="1" ht="12.75">
      <c r="G511" s="42"/>
    </row>
    <row r="512" s="24" customFormat="1" ht="12.75">
      <c r="G512" s="42"/>
    </row>
    <row r="513" s="24" customFormat="1" ht="12.75">
      <c r="G513" s="42"/>
    </row>
    <row r="514" s="24" customFormat="1" ht="12.75">
      <c r="G514" s="42"/>
    </row>
    <row r="515" s="24" customFormat="1" ht="12.75">
      <c r="G515" s="42"/>
    </row>
    <row r="516" s="24" customFormat="1" ht="12.75">
      <c r="G516" s="42"/>
    </row>
    <row r="517" s="24" customFormat="1" ht="12.75">
      <c r="G517" s="42"/>
    </row>
    <row r="518" s="24" customFormat="1" ht="12.75">
      <c r="G518" s="42"/>
    </row>
    <row r="519" s="24" customFormat="1" ht="12.75">
      <c r="G519" s="42"/>
    </row>
    <row r="520" s="24" customFormat="1" ht="12.75">
      <c r="G520" s="42"/>
    </row>
    <row r="521" s="24" customFormat="1" ht="12.75">
      <c r="G521" s="42"/>
    </row>
    <row r="522" s="24" customFormat="1" ht="12.75">
      <c r="G522" s="42"/>
    </row>
    <row r="523" s="24" customFormat="1" ht="12.75">
      <c r="G523" s="42"/>
    </row>
    <row r="524" s="24" customFormat="1" ht="12.75">
      <c r="G524" s="42"/>
    </row>
    <row r="525" s="24" customFormat="1" ht="12.75">
      <c r="G525" s="42"/>
    </row>
    <row r="526" s="24" customFormat="1" ht="12.75">
      <c r="G526" s="42"/>
    </row>
    <row r="527" s="24" customFormat="1" ht="12.75">
      <c r="G527" s="42"/>
    </row>
    <row r="528" s="24" customFormat="1" ht="12.75">
      <c r="G528" s="42"/>
    </row>
    <row r="529" s="24" customFormat="1" ht="12.75">
      <c r="G529" s="42"/>
    </row>
    <row r="530" s="24" customFormat="1" ht="12.75">
      <c r="G530" s="42"/>
    </row>
    <row r="531" s="24" customFormat="1" ht="12.75">
      <c r="G531" s="42"/>
    </row>
    <row r="532" s="24" customFormat="1" ht="12.75">
      <c r="G532" s="42"/>
    </row>
    <row r="533" s="24" customFormat="1" ht="12.75">
      <c r="G533" s="42"/>
    </row>
    <row r="534" s="24" customFormat="1" ht="12.75">
      <c r="G534" s="42"/>
    </row>
    <row r="535" s="24" customFormat="1" ht="12.75">
      <c r="G535" s="42"/>
    </row>
    <row r="536" s="24" customFormat="1" ht="12.75">
      <c r="G536" s="42"/>
    </row>
    <row r="537" s="24" customFormat="1" ht="12.75">
      <c r="G537" s="42"/>
    </row>
    <row r="538" s="24" customFormat="1" ht="12.75">
      <c r="G538" s="42"/>
    </row>
    <row r="539" s="24" customFormat="1" ht="12.75">
      <c r="G539" s="42"/>
    </row>
    <row r="540" s="24" customFormat="1" ht="12.75">
      <c r="G540" s="42"/>
    </row>
    <row r="541" s="24" customFormat="1" ht="12.75">
      <c r="G541" s="42"/>
    </row>
    <row r="542" s="24" customFormat="1" ht="12.75">
      <c r="G542" s="42"/>
    </row>
    <row r="543" s="24" customFormat="1" ht="12.75">
      <c r="G543" s="42"/>
    </row>
    <row r="544" s="24" customFormat="1" ht="12.75">
      <c r="G544" s="42"/>
    </row>
    <row r="545" s="24" customFormat="1" ht="12.75">
      <c r="G545" s="42"/>
    </row>
    <row r="546" s="24" customFormat="1" ht="12.75">
      <c r="G546" s="42"/>
    </row>
    <row r="547" s="24" customFormat="1" ht="12.75">
      <c r="G547" s="42"/>
    </row>
    <row r="548" s="24" customFormat="1" ht="12.75">
      <c r="G548" s="42"/>
    </row>
    <row r="549" s="24" customFormat="1" ht="12.75">
      <c r="G549" s="42"/>
    </row>
    <row r="550" s="24" customFormat="1" ht="12.75">
      <c r="G550" s="42"/>
    </row>
    <row r="551" s="24" customFormat="1" ht="12.75">
      <c r="G551" s="42"/>
    </row>
    <row r="552" s="24" customFormat="1" ht="12.75">
      <c r="G552" s="42"/>
    </row>
    <row r="553" s="24" customFormat="1" ht="12.75">
      <c r="G553" s="42"/>
    </row>
    <row r="554" s="24" customFormat="1" ht="12.75">
      <c r="G554" s="42"/>
    </row>
    <row r="555" s="24" customFormat="1" ht="12.75">
      <c r="G555" s="42"/>
    </row>
    <row r="556" s="24" customFormat="1" ht="12.75">
      <c r="G556" s="42"/>
    </row>
    <row r="557" s="24" customFormat="1" ht="12.75">
      <c r="G557" s="42"/>
    </row>
    <row r="558" s="24" customFormat="1" ht="12.75">
      <c r="G558" s="42"/>
    </row>
    <row r="559" s="24" customFormat="1" ht="12.75">
      <c r="G559" s="42"/>
    </row>
    <row r="560" s="24" customFormat="1" ht="12.75">
      <c r="G560" s="42"/>
    </row>
    <row r="561" s="24" customFormat="1" ht="12.75">
      <c r="G561" s="42"/>
    </row>
    <row r="562" s="24" customFormat="1" ht="12.75">
      <c r="G562" s="42"/>
    </row>
    <row r="563" s="24" customFormat="1" ht="12.75">
      <c r="G563" s="42"/>
    </row>
    <row r="564" s="24" customFormat="1" ht="12.75">
      <c r="G564" s="42"/>
    </row>
    <row r="565" s="24" customFormat="1" ht="12.75">
      <c r="G565" s="42"/>
    </row>
    <row r="566" s="24" customFormat="1" ht="12.75">
      <c r="G566" s="42"/>
    </row>
    <row r="567" s="24" customFormat="1" ht="12.75">
      <c r="G567" s="42"/>
    </row>
    <row r="568" s="24" customFormat="1" ht="12.75">
      <c r="G568" s="42"/>
    </row>
    <row r="569" s="24" customFormat="1" ht="12.75">
      <c r="G569" s="42"/>
    </row>
    <row r="570" s="24" customFormat="1" ht="12.75">
      <c r="G570" s="42"/>
    </row>
    <row r="571" s="24" customFormat="1" ht="12.75">
      <c r="G571" s="42"/>
    </row>
    <row r="572" s="24" customFormat="1" ht="12.75">
      <c r="G572" s="42"/>
    </row>
    <row r="573" s="24" customFormat="1" ht="12.75">
      <c r="G573" s="42"/>
    </row>
    <row r="574" s="24" customFormat="1" ht="12.75">
      <c r="G574" s="42"/>
    </row>
    <row r="575" s="24" customFormat="1" ht="12.75">
      <c r="G575" s="42"/>
    </row>
    <row r="576" s="24" customFormat="1" ht="12.75">
      <c r="G576" s="42"/>
    </row>
    <row r="577" s="24" customFormat="1" ht="12.75">
      <c r="G577" s="42"/>
    </row>
    <row r="578" s="24" customFormat="1" ht="12.75">
      <c r="G578" s="42"/>
    </row>
    <row r="579" s="24" customFormat="1" ht="12.75">
      <c r="G579" s="42"/>
    </row>
    <row r="580" s="24" customFormat="1" ht="12.75">
      <c r="G580" s="42"/>
    </row>
    <row r="581" s="24" customFormat="1" ht="12.75">
      <c r="G581" s="42"/>
    </row>
    <row r="582" s="24" customFormat="1" ht="12.75">
      <c r="G582" s="42"/>
    </row>
    <row r="583" s="24" customFormat="1" ht="12.75">
      <c r="G583" s="42"/>
    </row>
    <row r="584" s="24" customFormat="1" ht="12.75">
      <c r="G584" s="42"/>
    </row>
    <row r="585" s="24" customFormat="1" ht="12.75">
      <c r="G585" s="42"/>
    </row>
    <row r="586" s="24" customFormat="1" ht="12.75">
      <c r="G586" s="42"/>
    </row>
    <row r="587" s="24" customFormat="1" ht="12.75">
      <c r="G587" s="42"/>
    </row>
    <row r="588" s="24" customFormat="1" ht="12.75">
      <c r="G588" s="42"/>
    </row>
    <row r="589" s="24" customFormat="1" ht="12.75">
      <c r="G589" s="42"/>
    </row>
    <row r="590" s="24" customFormat="1" ht="12.75">
      <c r="G590" s="42"/>
    </row>
    <row r="591" s="24" customFormat="1" ht="12.75">
      <c r="G591" s="42"/>
    </row>
    <row r="592" s="24" customFormat="1" ht="12.75">
      <c r="G592" s="42"/>
    </row>
    <row r="593" s="24" customFormat="1" ht="12.75">
      <c r="G593" s="42"/>
    </row>
    <row r="594" s="24" customFormat="1" ht="12.75">
      <c r="G594" s="42"/>
    </row>
    <row r="595" s="24" customFormat="1" ht="12.75">
      <c r="G595" s="42"/>
    </row>
    <row r="596" s="24" customFormat="1" ht="12.75">
      <c r="G596" s="42"/>
    </row>
    <row r="597" s="24" customFormat="1" ht="12.75">
      <c r="G597" s="42"/>
    </row>
    <row r="598" s="24" customFormat="1" ht="12.75">
      <c r="G598" s="42"/>
    </row>
    <row r="599" s="24" customFormat="1" ht="12.75">
      <c r="G599" s="42"/>
    </row>
    <row r="600" s="24" customFormat="1" ht="12.75">
      <c r="G600" s="42"/>
    </row>
    <row r="601" s="24" customFormat="1" ht="12.75">
      <c r="G601" s="42"/>
    </row>
    <row r="602" s="24" customFormat="1" ht="12.75">
      <c r="G602" s="42"/>
    </row>
    <row r="603" s="24" customFormat="1" ht="12.75">
      <c r="G603" s="42"/>
    </row>
    <row r="604" s="24" customFormat="1" ht="12.75">
      <c r="G604" s="42"/>
    </row>
    <row r="605" s="24" customFormat="1" ht="12.75">
      <c r="G605" s="42"/>
    </row>
    <row r="606" s="24" customFormat="1" ht="12.75">
      <c r="G606" s="42"/>
    </row>
    <row r="607" s="24" customFormat="1" ht="12.75">
      <c r="G607" s="42"/>
    </row>
    <row r="608" s="24" customFormat="1" ht="12.75">
      <c r="G608" s="42"/>
    </row>
    <row r="609" s="24" customFormat="1" ht="12.75">
      <c r="G609" s="42"/>
    </row>
    <row r="610" s="24" customFormat="1" ht="12.75">
      <c r="G610" s="42"/>
    </row>
    <row r="611" s="24" customFormat="1" ht="12.75">
      <c r="G611" s="42"/>
    </row>
    <row r="612" s="24" customFormat="1" ht="12.75">
      <c r="G612" s="42"/>
    </row>
    <row r="613" s="24" customFormat="1" ht="12.75">
      <c r="G613" s="42"/>
    </row>
    <row r="614" s="24" customFormat="1" ht="12.75">
      <c r="G614" s="42"/>
    </row>
    <row r="615" s="24" customFormat="1" ht="12.75">
      <c r="G615" s="42"/>
    </row>
    <row r="616" s="24" customFormat="1" ht="12.75">
      <c r="G616" s="42"/>
    </row>
    <row r="617" s="24" customFormat="1" ht="12.75">
      <c r="G617" s="42"/>
    </row>
    <row r="618" s="24" customFormat="1" ht="12.75">
      <c r="G618" s="42"/>
    </row>
    <row r="619" s="24" customFormat="1" ht="12.75">
      <c r="G619" s="42"/>
    </row>
    <row r="620" s="24" customFormat="1" ht="12.75">
      <c r="G620" s="42"/>
    </row>
    <row r="621" s="24" customFormat="1" ht="12.75">
      <c r="G621" s="42"/>
    </row>
    <row r="622" s="24" customFormat="1" ht="12.75">
      <c r="G622" s="42"/>
    </row>
    <row r="623" s="24" customFormat="1" ht="12.75">
      <c r="G623" s="42"/>
    </row>
    <row r="624" s="24" customFormat="1" ht="12.75">
      <c r="G624" s="42"/>
    </row>
    <row r="625" s="24" customFormat="1" ht="12.75">
      <c r="G625" s="42"/>
    </row>
    <row r="626" s="24" customFormat="1" ht="12.75">
      <c r="G626" s="42"/>
    </row>
    <row r="627" s="24" customFormat="1" ht="12.75">
      <c r="G627" s="42"/>
    </row>
    <row r="628" s="24" customFormat="1" ht="12.75">
      <c r="G628" s="42"/>
    </row>
    <row r="629" s="24" customFormat="1" ht="12.75">
      <c r="G629" s="42"/>
    </row>
    <row r="630" s="24" customFormat="1" ht="12.75">
      <c r="G630" s="42"/>
    </row>
    <row r="631" s="24" customFormat="1" ht="12.75">
      <c r="G631" s="42"/>
    </row>
    <row r="632" s="24" customFormat="1" ht="12.75">
      <c r="G632" s="42"/>
    </row>
    <row r="633" s="24" customFormat="1" ht="12.75">
      <c r="G633" s="42"/>
    </row>
    <row r="634" s="24" customFormat="1" ht="12.75">
      <c r="G634" s="42"/>
    </row>
    <row r="635" s="24" customFormat="1" ht="12.75">
      <c r="G635" s="42"/>
    </row>
    <row r="636" s="24" customFormat="1" ht="12.75">
      <c r="G636" s="42"/>
    </row>
    <row r="637" s="24" customFormat="1" ht="12.75">
      <c r="G637" s="42"/>
    </row>
    <row r="638" s="24" customFormat="1" ht="12.75">
      <c r="G638" s="42"/>
    </row>
    <row r="639" s="24" customFormat="1" ht="12.75">
      <c r="G639" s="42"/>
    </row>
    <row r="640" s="24" customFormat="1" ht="12.75">
      <c r="G640" s="42"/>
    </row>
    <row r="641" s="24" customFormat="1" ht="12.75">
      <c r="G641" s="42"/>
    </row>
    <row r="642" s="24" customFormat="1" ht="12.75">
      <c r="G642" s="42"/>
    </row>
    <row r="643" s="24" customFormat="1" ht="12.75">
      <c r="G643" s="42"/>
    </row>
    <row r="644" s="24" customFormat="1" ht="12.75">
      <c r="G644" s="42"/>
    </row>
    <row r="645" s="24" customFormat="1" ht="12.75">
      <c r="G645" s="42"/>
    </row>
    <row r="646" s="24" customFormat="1" ht="12.75">
      <c r="G646" s="42"/>
    </row>
    <row r="647" s="24" customFormat="1" ht="12.75">
      <c r="G647" s="42"/>
    </row>
    <row r="648" s="24" customFormat="1" ht="12.75">
      <c r="G648" s="42"/>
    </row>
    <row r="649" s="24" customFormat="1" ht="12.75">
      <c r="G649" s="42"/>
    </row>
    <row r="650" s="24" customFormat="1" ht="12.75">
      <c r="G650" s="42"/>
    </row>
    <row r="651" s="24" customFormat="1" ht="12.75">
      <c r="G651" s="42"/>
    </row>
    <row r="652" s="24" customFormat="1" ht="12.75">
      <c r="G652" s="42"/>
    </row>
    <row r="653" s="24" customFormat="1" ht="12.75">
      <c r="G653" s="42"/>
    </row>
    <row r="654" s="24" customFormat="1" ht="12.75">
      <c r="G654" s="42"/>
    </row>
    <row r="655" s="24" customFormat="1" ht="12.75">
      <c r="G655" s="42"/>
    </row>
    <row r="656" s="24" customFormat="1" ht="12.75">
      <c r="G656" s="42"/>
    </row>
    <row r="657" s="24" customFormat="1" ht="12.75">
      <c r="G657" s="42"/>
    </row>
    <row r="658" s="24" customFormat="1" ht="12.75">
      <c r="G658" s="42"/>
    </row>
    <row r="659" s="24" customFormat="1" ht="12.75">
      <c r="G659" s="42"/>
    </row>
    <row r="660" s="24" customFormat="1" ht="12.75">
      <c r="G660" s="42"/>
    </row>
    <row r="661" s="24" customFormat="1" ht="12.75">
      <c r="G661" s="42"/>
    </row>
    <row r="662" s="24" customFormat="1" ht="12.75">
      <c r="G662" s="42"/>
    </row>
    <row r="663" s="24" customFormat="1" ht="12.75">
      <c r="G663" s="42"/>
    </row>
    <row r="664" s="24" customFormat="1" ht="12.75">
      <c r="G664" s="42"/>
    </row>
    <row r="665" s="24" customFormat="1" ht="12.75">
      <c r="G665" s="42"/>
    </row>
    <row r="666" s="24" customFormat="1" ht="12.75">
      <c r="G666" s="42"/>
    </row>
    <row r="667" s="24" customFormat="1" ht="12.75">
      <c r="G667" s="42"/>
    </row>
    <row r="668" s="24" customFormat="1" ht="12.75">
      <c r="G668" s="42"/>
    </row>
    <row r="669" s="24" customFormat="1" ht="12.75">
      <c r="G669" s="42"/>
    </row>
    <row r="670" s="24" customFormat="1" ht="12.75">
      <c r="G670" s="42"/>
    </row>
    <row r="671" s="24" customFormat="1" ht="12.75">
      <c r="G671" s="42"/>
    </row>
    <row r="672" s="24" customFormat="1" ht="12.75">
      <c r="G672" s="42"/>
    </row>
    <row r="673" s="24" customFormat="1" ht="12.75">
      <c r="G673" s="42"/>
    </row>
    <row r="674" s="24" customFormat="1" ht="12.75">
      <c r="G674" s="42"/>
    </row>
    <row r="675" s="24" customFormat="1" ht="12.75">
      <c r="G675" s="42"/>
    </row>
    <row r="676" s="24" customFormat="1" ht="12.75">
      <c r="G676" s="42"/>
    </row>
    <row r="677" s="24" customFormat="1" ht="12.75">
      <c r="G677" s="42"/>
    </row>
    <row r="678" s="24" customFormat="1" ht="12.75">
      <c r="G678" s="42"/>
    </row>
    <row r="679" s="24" customFormat="1" ht="12.75">
      <c r="G679" s="42"/>
    </row>
    <row r="680" s="24" customFormat="1" ht="12.75">
      <c r="G680" s="42"/>
    </row>
    <row r="681" s="24" customFormat="1" ht="12.75">
      <c r="G681" s="42"/>
    </row>
    <row r="682" s="24" customFormat="1" ht="12.75">
      <c r="G682" s="42"/>
    </row>
    <row r="683" s="24" customFormat="1" ht="12.75">
      <c r="G683" s="42"/>
    </row>
    <row r="684" s="24" customFormat="1" ht="12.75">
      <c r="G684" s="42"/>
    </row>
    <row r="685" s="24" customFormat="1" ht="12.75">
      <c r="G685" s="42"/>
    </row>
    <row r="686" s="24" customFormat="1" ht="12.75">
      <c r="G686" s="42"/>
    </row>
    <row r="687" s="24" customFormat="1" ht="12.75">
      <c r="G687" s="42"/>
    </row>
    <row r="688" s="24" customFormat="1" ht="12.75">
      <c r="G688" s="42"/>
    </row>
    <row r="689" s="24" customFormat="1" ht="12.75">
      <c r="G689" s="42"/>
    </row>
    <row r="690" s="24" customFormat="1" ht="12.75">
      <c r="G690" s="42"/>
    </row>
    <row r="691" s="24" customFormat="1" ht="12.75">
      <c r="G691" s="42"/>
    </row>
    <row r="692" s="24" customFormat="1" ht="12.75">
      <c r="G692" s="42"/>
    </row>
    <row r="693" s="24" customFormat="1" ht="12.75">
      <c r="G693" s="42"/>
    </row>
    <row r="694" s="24" customFormat="1" ht="12.75">
      <c r="G694" s="42"/>
    </row>
    <row r="695" s="24" customFormat="1" ht="12.75">
      <c r="G695" s="42"/>
    </row>
    <row r="696" s="24" customFormat="1" ht="12.75">
      <c r="G696" s="42"/>
    </row>
    <row r="697" s="24" customFormat="1" ht="12.75">
      <c r="G697" s="42"/>
    </row>
    <row r="698" s="24" customFormat="1" ht="12.75">
      <c r="G698" s="42"/>
    </row>
    <row r="699" s="24" customFormat="1" ht="12.75">
      <c r="G699" s="42"/>
    </row>
    <row r="700" s="24" customFormat="1" ht="12.75">
      <c r="G700" s="42"/>
    </row>
    <row r="701" s="24" customFormat="1" ht="12.75">
      <c r="G701" s="42"/>
    </row>
    <row r="702" s="24" customFormat="1" ht="12.75">
      <c r="G702" s="42"/>
    </row>
    <row r="703" s="24" customFormat="1" ht="12.75">
      <c r="G703" s="42"/>
    </row>
    <row r="704" s="24" customFormat="1" ht="12.75">
      <c r="G704" s="42"/>
    </row>
    <row r="705" s="24" customFormat="1" ht="12.75">
      <c r="G705" s="42"/>
    </row>
    <row r="706" s="24" customFormat="1" ht="12.75">
      <c r="G706" s="42"/>
    </row>
    <row r="707" s="24" customFormat="1" ht="12.75">
      <c r="G707" s="42"/>
    </row>
    <row r="708" s="24" customFormat="1" ht="12.75">
      <c r="G708" s="42"/>
    </row>
    <row r="709" s="24" customFormat="1" ht="12.75">
      <c r="G709" s="42"/>
    </row>
    <row r="710" s="24" customFormat="1" ht="12.75">
      <c r="G710" s="42"/>
    </row>
    <row r="711" s="24" customFormat="1" ht="12.75">
      <c r="G711" s="42"/>
    </row>
    <row r="712" s="24" customFormat="1" ht="12.75">
      <c r="G712" s="42"/>
    </row>
    <row r="713" s="24" customFormat="1" ht="12.75">
      <c r="G713" s="42"/>
    </row>
    <row r="714" s="24" customFormat="1" ht="12.75">
      <c r="G714" s="42"/>
    </row>
    <row r="715" s="24" customFormat="1" ht="12.75">
      <c r="G715" s="42"/>
    </row>
    <row r="716" s="24" customFormat="1" ht="12.75">
      <c r="G716" s="42"/>
    </row>
    <row r="717" s="24" customFormat="1" ht="12.75">
      <c r="G717" s="42"/>
    </row>
    <row r="718" s="24" customFormat="1" ht="12.75">
      <c r="G718" s="42"/>
    </row>
    <row r="719" s="24" customFormat="1" ht="12.75">
      <c r="G719" s="42"/>
    </row>
    <row r="720" s="24" customFormat="1" ht="12.75">
      <c r="G720" s="42"/>
    </row>
    <row r="721" s="24" customFormat="1" ht="12.75">
      <c r="G721" s="42"/>
    </row>
    <row r="722" s="24" customFormat="1" ht="12.75">
      <c r="G722" s="42"/>
    </row>
    <row r="723" s="24" customFormat="1" ht="12.75">
      <c r="G723" s="42"/>
    </row>
    <row r="724" s="24" customFormat="1" ht="12.75">
      <c r="G724" s="42"/>
    </row>
    <row r="725" s="24" customFormat="1" ht="12.75">
      <c r="G725" s="42"/>
    </row>
    <row r="726" s="24" customFormat="1" ht="12.75">
      <c r="G726" s="42"/>
    </row>
    <row r="727" s="24" customFormat="1" ht="12.75">
      <c r="G727" s="42"/>
    </row>
    <row r="728" s="24" customFormat="1" ht="12.75">
      <c r="G728" s="42"/>
    </row>
    <row r="729" s="24" customFormat="1" ht="12.75">
      <c r="G729" s="42"/>
    </row>
    <row r="730" s="24" customFormat="1" ht="12.75">
      <c r="G730" s="42"/>
    </row>
    <row r="731" s="24" customFormat="1" ht="12.75">
      <c r="G731" s="42"/>
    </row>
    <row r="732" s="24" customFormat="1" ht="12.75">
      <c r="G732" s="42"/>
    </row>
    <row r="733" s="24" customFormat="1" ht="12.75">
      <c r="G733" s="42"/>
    </row>
    <row r="734" s="24" customFormat="1" ht="12.75">
      <c r="G734" s="42"/>
    </row>
    <row r="735" s="24" customFormat="1" ht="12.75">
      <c r="G735" s="42"/>
    </row>
    <row r="736" s="24" customFormat="1" ht="12.75">
      <c r="G736" s="42"/>
    </row>
    <row r="737" s="24" customFormat="1" ht="12.75">
      <c r="G737" s="42"/>
    </row>
    <row r="738" s="24" customFormat="1" ht="12.75">
      <c r="G738" s="42"/>
    </row>
    <row r="739" s="24" customFormat="1" ht="12.75">
      <c r="G739" s="42"/>
    </row>
    <row r="740" s="24" customFormat="1" ht="12.75">
      <c r="G740" s="42"/>
    </row>
    <row r="741" s="24" customFormat="1" ht="12.75">
      <c r="G741" s="42"/>
    </row>
    <row r="742" s="24" customFormat="1" ht="12.75">
      <c r="G742" s="42"/>
    </row>
    <row r="743" s="24" customFormat="1" ht="12.75">
      <c r="G743" s="42"/>
    </row>
    <row r="744" s="24" customFormat="1" ht="12.75">
      <c r="G744" s="42"/>
    </row>
    <row r="745" s="24" customFormat="1" ht="12.75">
      <c r="G745" s="42"/>
    </row>
    <row r="746" s="24" customFormat="1" ht="12.75">
      <c r="G746" s="42"/>
    </row>
    <row r="747" s="24" customFormat="1" ht="12.75">
      <c r="G747" s="42"/>
    </row>
    <row r="748" s="24" customFormat="1" ht="12.75">
      <c r="G748" s="42"/>
    </row>
    <row r="749" s="24" customFormat="1" ht="12.75">
      <c r="G749" s="42"/>
    </row>
    <row r="750" s="24" customFormat="1" ht="12.75">
      <c r="G750" s="42"/>
    </row>
    <row r="751" s="24" customFormat="1" ht="12.75">
      <c r="G751" s="42"/>
    </row>
    <row r="752" s="24" customFormat="1" ht="12.75">
      <c r="G752" s="42"/>
    </row>
    <row r="753" s="24" customFormat="1" ht="12.75">
      <c r="G753" s="42"/>
    </row>
    <row r="754" s="24" customFormat="1" ht="12.75">
      <c r="G754" s="42"/>
    </row>
    <row r="755" s="24" customFormat="1" ht="12.75">
      <c r="G755" s="42"/>
    </row>
    <row r="756" s="24" customFormat="1" ht="12.75">
      <c r="G756" s="42"/>
    </row>
    <row r="757" s="24" customFormat="1" ht="12.75">
      <c r="G757" s="42"/>
    </row>
    <row r="758" s="24" customFormat="1" ht="12.75">
      <c r="G758" s="42"/>
    </row>
    <row r="759" s="24" customFormat="1" ht="12.75">
      <c r="G759" s="42"/>
    </row>
    <row r="760" s="24" customFormat="1" ht="12.75">
      <c r="G760" s="42"/>
    </row>
    <row r="761" s="24" customFormat="1" ht="12.75">
      <c r="G761" s="42"/>
    </row>
    <row r="762" s="24" customFormat="1" ht="12.75">
      <c r="G762" s="42"/>
    </row>
    <row r="763" s="24" customFormat="1" ht="12.75">
      <c r="G763" s="42"/>
    </row>
    <row r="764" s="24" customFormat="1" ht="12.75">
      <c r="G764" s="42"/>
    </row>
    <row r="765" s="24" customFormat="1" ht="12.75">
      <c r="G765" s="42"/>
    </row>
    <row r="766" s="24" customFormat="1" ht="12.75">
      <c r="G766" s="42"/>
    </row>
    <row r="767" s="24" customFormat="1" ht="12.75">
      <c r="G767" s="42"/>
    </row>
    <row r="768" s="24" customFormat="1" ht="12.75">
      <c r="G768" s="42"/>
    </row>
    <row r="769" s="24" customFormat="1" ht="12.75">
      <c r="G769" s="42"/>
    </row>
    <row r="770" s="24" customFormat="1" ht="12.75">
      <c r="G770" s="42"/>
    </row>
    <row r="771" s="24" customFormat="1" ht="12.75">
      <c r="G771" s="42"/>
    </row>
    <row r="772" s="24" customFormat="1" ht="12.75">
      <c r="G772" s="42"/>
    </row>
    <row r="773" s="24" customFormat="1" ht="12.75">
      <c r="G773" s="42"/>
    </row>
    <row r="774" s="24" customFormat="1" ht="12.75">
      <c r="G774" s="42"/>
    </row>
    <row r="775" s="24" customFormat="1" ht="12.75">
      <c r="G775" s="42"/>
    </row>
    <row r="776" s="24" customFormat="1" ht="12.75">
      <c r="G776" s="42"/>
    </row>
    <row r="777" s="24" customFormat="1" ht="12.75">
      <c r="G777" s="42"/>
    </row>
    <row r="778" s="24" customFormat="1" ht="12.75">
      <c r="G778" s="42"/>
    </row>
    <row r="779" s="24" customFormat="1" ht="12.75">
      <c r="G779" s="42"/>
    </row>
    <row r="780" s="24" customFormat="1" ht="12.75">
      <c r="G780" s="42"/>
    </row>
    <row r="781" s="24" customFormat="1" ht="12.75">
      <c r="G781" s="42"/>
    </row>
    <row r="782" s="24" customFormat="1" ht="12.75">
      <c r="G782" s="42"/>
    </row>
    <row r="783" s="24" customFormat="1" ht="12.75">
      <c r="G783" s="42"/>
    </row>
    <row r="784" s="24" customFormat="1" ht="12.75">
      <c r="G784" s="42"/>
    </row>
    <row r="785" s="24" customFormat="1" ht="12.75">
      <c r="G785" s="42"/>
    </row>
    <row r="786" s="24" customFormat="1" ht="12.75">
      <c r="G786" s="42"/>
    </row>
    <row r="787" s="24" customFormat="1" ht="12.75">
      <c r="G787" s="42"/>
    </row>
    <row r="788" s="24" customFormat="1" ht="12.75">
      <c r="G788" s="42"/>
    </row>
    <row r="789" s="24" customFormat="1" ht="12.75">
      <c r="G789" s="42"/>
    </row>
    <row r="790" s="24" customFormat="1" ht="12.75">
      <c r="G790" s="42"/>
    </row>
    <row r="791" s="24" customFormat="1" ht="12.75">
      <c r="G791" s="42"/>
    </row>
    <row r="792" s="24" customFormat="1" ht="12.75">
      <c r="G792" s="42"/>
    </row>
    <row r="793" s="24" customFormat="1" ht="12.75">
      <c r="G793" s="42"/>
    </row>
    <row r="794" s="24" customFormat="1" ht="12.75">
      <c r="G794" s="42"/>
    </row>
    <row r="795" s="24" customFormat="1" ht="12.75">
      <c r="G795" s="42"/>
    </row>
    <row r="796" s="24" customFormat="1" ht="12.75">
      <c r="G796" s="42"/>
    </row>
    <row r="797" s="24" customFormat="1" ht="12.75">
      <c r="G797" s="42"/>
    </row>
    <row r="798" s="24" customFormat="1" ht="12.75">
      <c r="G798" s="42"/>
    </row>
    <row r="799" s="24" customFormat="1" ht="12.75">
      <c r="G799" s="42"/>
    </row>
    <row r="800" s="24" customFormat="1" ht="12.75">
      <c r="G800" s="42"/>
    </row>
    <row r="801" s="24" customFormat="1" ht="12.75">
      <c r="G801" s="42"/>
    </row>
    <row r="802" s="24" customFormat="1" ht="12.75">
      <c r="G802" s="42"/>
    </row>
    <row r="803" s="24" customFormat="1" ht="12.75">
      <c r="G803" s="42"/>
    </row>
    <row r="804" s="24" customFormat="1" ht="12.75">
      <c r="G804" s="42"/>
    </row>
    <row r="805" s="24" customFormat="1" ht="12.75">
      <c r="G805" s="42"/>
    </row>
    <row r="806" s="24" customFormat="1" ht="12.75">
      <c r="G806" s="42"/>
    </row>
    <row r="807" s="24" customFormat="1" ht="12.75">
      <c r="G807" s="42"/>
    </row>
    <row r="808" s="24" customFormat="1" ht="12.75">
      <c r="G808" s="42"/>
    </row>
    <row r="809" s="24" customFormat="1" ht="12.75">
      <c r="G809" s="42"/>
    </row>
    <row r="810" s="24" customFormat="1" ht="12.75">
      <c r="G810" s="42"/>
    </row>
    <row r="811" s="24" customFormat="1" ht="12.75">
      <c r="G811" s="42"/>
    </row>
    <row r="812" s="24" customFormat="1" ht="12.75">
      <c r="G812" s="42"/>
    </row>
    <row r="813" s="24" customFormat="1" ht="12.75">
      <c r="G813" s="42"/>
    </row>
    <row r="814" s="24" customFormat="1" ht="12.75">
      <c r="G814" s="42"/>
    </row>
    <row r="815" s="24" customFormat="1" ht="12.75">
      <c r="G815" s="42"/>
    </row>
    <row r="816" s="24" customFormat="1" ht="12.75">
      <c r="G816" s="42"/>
    </row>
    <row r="817" s="24" customFormat="1" ht="12.75">
      <c r="G817" s="42"/>
    </row>
    <row r="818" s="24" customFormat="1" ht="12.75">
      <c r="G818" s="42"/>
    </row>
    <row r="819" s="24" customFormat="1" ht="12.75">
      <c r="G819" s="42"/>
    </row>
    <row r="820" s="24" customFormat="1" ht="12.75">
      <c r="G820" s="42"/>
    </row>
    <row r="821" s="24" customFormat="1" ht="12.75">
      <c r="G821" s="42"/>
    </row>
    <row r="822" s="24" customFormat="1" ht="12.75">
      <c r="G822" s="42"/>
    </row>
    <row r="823" s="24" customFormat="1" ht="12.75">
      <c r="G823" s="42"/>
    </row>
    <row r="824" s="24" customFormat="1" ht="12.75">
      <c r="G824" s="42"/>
    </row>
    <row r="825" s="24" customFormat="1" ht="12.75">
      <c r="G825" s="42"/>
    </row>
    <row r="826" s="24" customFormat="1" ht="12.75">
      <c r="G826" s="42"/>
    </row>
    <row r="827" s="24" customFormat="1" ht="12.75">
      <c r="G827" s="42"/>
    </row>
    <row r="828" s="24" customFormat="1" ht="12.75">
      <c r="G828" s="42"/>
    </row>
    <row r="829" s="24" customFormat="1" ht="12.75">
      <c r="G829" s="42"/>
    </row>
    <row r="830" s="24" customFormat="1" ht="12.75">
      <c r="G830" s="42"/>
    </row>
    <row r="831" s="24" customFormat="1" ht="12.75">
      <c r="G831" s="42"/>
    </row>
    <row r="832" s="24" customFormat="1" ht="12.75">
      <c r="G832" s="42"/>
    </row>
    <row r="833" s="24" customFormat="1" ht="12.75">
      <c r="G833" s="42"/>
    </row>
    <row r="834" s="24" customFormat="1" ht="12.75">
      <c r="G834" s="42"/>
    </row>
    <row r="835" s="24" customFormat="1" ht="12.75">
      <c r="G835" s="42"/>
    </row>
    <row r="836" s="24" customFormat="1" ht="12.75">
      <c r="G836" s="42"/>
    </row>
    <row r="837" s="24" customFormat="1" ht="12.75">
      <c r="G837" s="42"/>
    </row>
    <row r="838" s="24" customFormat="1" ht="12.75">
      <c r="G838" s="42"/>
    </row>
    <row r="839" s="24" customFormat="1" ht="12.75">
      <c r="G839" s="42"/>
    </row>
    <row r="840" s="24" customFormat="1" ht="12.75">
      <c r="G840" s="42"/>
    </row>
    <row r="841" s="24" customFormat="1" ht="12.75">
      <c r="G841" s="42"/>
    </row>
    <row r="842" s="24" customFormat="1" ht="12.75">
      <c r="G842" s="42"/>
    </row>
    <row r="843" s="24" customFormat="1" ht="12.75">
      <c r="G843" s="42"/>
    </row>
    <row r="844" s="24" customFormat="1" ht="12.75">
      <c r="G844" s="42"/>
    </row>
    <row r="845" s="24" customFormat="1" ht="12.75">
      <c r="G845" s="42"/>
    </row>
    <row r="846" s="24" customFormat="1" ht="12.75">
      <c r="G846" s="42"/>
    </row>
    <row r="847" s="24" customFormat="1" ht="12.75">
      <c r="G847" s="42"/>
    </row>
    <row r="848" s="24" customFormat="1" ht="12.75">
      <c r="G848" s="42"/>
    </row>
    <row r="849" s="24" customFormat="1" ht="12.75">
      <c r="G849" s="42"/>
    </row>
    <row r="850" s="24" customFormat="1" ht="12.75">
      <c r="G850" s="42"/>
    </row>
    <row r="851" s="24" customFormat="1" ht="12.75">
      <c r="G851" s="42"/>
    </row>
    <row r="852" s="24" customFormat="1" ht="12.75">
      <c r="G852" s="42"/>
    </row>
    <row r="853" s="24" customFormat="1" ht="12.75">
      <c r="G853" s="42"/>
    </row>
    <row r="854" s="24" customFormat="1" ht="12.75">
      <c r="G854" s="42"/>
    </row>
    <row r="855" s="24" customFormat="1" ht="12.75">
      <c r="G855" s="42"/>
    </row>
    <row r="856" s="24" customFormat="1" ht="12.75">
      <c r="G856" s="42"/>
    </row>
    <row r="857" s="24" customFormat="1" ht="12.75">
      <c r="G857" s="42"/>
    </row>
    <row r="858" s="24" customFormat="1" ht="12.75">
      <c r="G858" s="42"/>
    </row>
    <row r="859" s="24" customFormat="1" ht="12.75">
      <c r="G859" s="42"/>
    </row>
    <row r="860" s="24" customFormat="1" ht="12.75">
      <c r="G860" s="42"/>
    </row>
    <row r="861" s="24" customFormat="1" ht="12.75">
      <c r="G861" s="42"/>
    </row>
    <row r="862" s="24" customFormat="1" ht="12.75">
      <c r="G862" s="42"/>
    </row>
    <row r="863" s="24" customFormat="1" ht="12.75">
      <c r="G863" s="42"/>
    </row>
    <row r="864" s="24" customFormat="1" ht="12.75">
      <c r="G864" s="42"/>
    </row>
    <row r="865" s="24" customFormat="1" ht="12.75">
      <c r="G865" s="42"/>
    </row>
    <row r="866" s="24" customFormat="1" ht="12.75">
      <c r="G866" s="42"/>
    </row>
    <row r="867" s="24" customFormat="1" ht="12.75">
      <c r="G867" s="42"/>
    </row>
    <row r="868" s="24" customFormat="1" ht="12.75">
      <c r="G868" s="42"/>
    </row>
    <row r="869" s="24" customFormat="1" ht="12.75">
      <c r="G869" s="42"/>
    </row>
    <row r="870" s="24" customFormat="1" ht="12.75">
      <c r="G870" s="42"/>
    </row>
    <row r="871" s="24" customFormat="1" ht="12.75">
      <c r="G871" s="42"/>
    </row>
    <row r="872" s="24" customFormat="1" ht="12.75">
      <c r="G872" s="42"/>
    </row>
    <row r="873" s="24" customFormat="1" ht="12.75">
      <c r="G873" s="42"/>
    </row>
    <row r="874" s="24" customFormat="1" ht="12.75">
      <c r="G874" s="42"/>
    </row>
    <row r="875" s="24" customFormat="1" ht="12.75">
      <c r="G875" s="42"/>
    </row>
    <row r="876" s="24" customFormat="1" ht="12.75">
      <c r="G876" s="42"/>
    </row>
    <row r="877" s="24" customFormat="1" ht="12.75">
      <c r="G877" s="42"/>
    </row>
    <row r="878" s="24" customFormat="1" ht="12.75">
      <c r="G878" s="42"/>
    </row>
    <row r="879" s="24" customFormat="1" ht="12.75">
      <c r="G879" s="42"/>
    </row>
    <row r="880" s="24" customFormat="1" ht="12.75">
      <c r="G880" s="42"/>
    </row>
    <row r="881" s="24" customFormat="1" ht="12.75">
      <c r="G881" s="42"/>
    </row>
    <row r="882" s="24" customFormat="1" ht="12.75">
      <c r="G882" s="42"/>
    </row>
    <row r="883" s="24" customFormat="1" ht="12.75">
      <c r="G883" s="42"/>
    </row>
    <row r="884" s="24" customFormat="1" ht="12.75">
      <c r="G884" s="42"/>
    </row>
    <row r="885" s="24" customFormat="1" ht="12.75">
      <c r="G885" s="42"/>
    </row>
    <row r="886" s="24" customFormat="1" ht="12.75">
      <c r="G886" s="42"/>
    </row>
    <row r="887" s="24" customFormat="1" ht="12.75">
      <c r="G887" s="42"/>
    </row>
    <row r="888" s="24" customFormat="1" ht="12.75">
      <c r="G888" s="42"/>
    </row>
    <row r="889" s="24" customFormat="1" ht="12.75">
      <c r="G889" s="42"/>
    </row>
    <row r="890" s="24" customFormat="1" ht="12.75">
      <c r="G890" s="42"/>
    </row>
    <row r="891" s="24" customFormat="1" ht="12.75">
      <c r="G891" s="42"/>
    </row>
    <row r="892" s="24" customFormat="1" ht="12.75">
      <c r="G892" s="42"/>
    </row>
    <row r="893" s="24" customFormat="1" ht="12.75">
      <c r="G893" s="42"/>
    </row>
    <row r="894" s="24" customFormat="1" ht="12.75">
      <c r="G894" s="42"/>
    </row>
    <row r="895" s="24" customFormat="1" ht="12.75">
      <c r="G895" s="42"/>
    </row>
    <row r="896" s="24" customFormat="1" ht="12.75">
      <c r="G896" s="42"/>
    </row>
    <row r="897" s="24" customFormat="1" ht="12.75">
      <c r="G897" s="42"/>
    </row>
    <row r="898" s="24" customFormat="1" ht="12.75">
      <c r="G898" s="42"/>
    </row>
    <row r="899" s="24" customFormat="1" ht="12.75">
      <c r="G899" s="42"/>
    </row>
    <row r="900" s="24" customFormat="1" ht="12.75">
      <c r="G900" s="42"/>
    </row>
    <row r="901" s="24" customFormat="1" ht="12.75">
      <c r="G901" s="42"/>
    </row>
    <row r="902" s="24" customFormat="1" ht="12.75">
      <c r="G902" s="42"/>
    </row>
    <row r="903" s="24" customFormat="1" ht="12.75">
      <c r="G903" s="42"/>
    </row>
    <row r="904" s="24" customFormat="1" ht="12.75">
      <c r="G904" s="42"/>
    </row>
    <row r="905" s="24" customFormat="1" ht="12.75">
      <c r="G905" s="42"/>
    </row>
    <row r="906" s="24" customFormat="1" ht="12.75">
      <c r="G906" s="42"/>
    </row>
    <row r="907" s="24" customFormat="1" ht="12.75">
      <c r="G907" s="42"/>
    </row>
    <row r="908" s="24" customFormat="1" ht="12.75">
      <c r="G908" s="42"/>
    </row>
    <row r="909" s="24" customFormat="1" ht="12.75">
      <c r="G909" s="42"/>
    </row>
    <row r="910" s="24" customFormat="1" ht="12.75">
      <c r="G910" s="42"/>
    </row>
    <row r="911" s="24" customFormat="1" ht="12.75">
      <c r="G911" s="42"/>
    </row>
    <row r="912" s="24" customFormat="1" ht="12.75">
      <c r="G912" s="42"/>
    </row>
    <row r="913" s="24" customFormat="1" ht="12.75">
      <c r="G913" s="42"/>
    </row>
    <row r="914" s="24" customFormat="1" ht="12.75">
      <c r="G914" s="42"/>
    </row>
    <row r="915" s="24" customFormat="1" ht="12.75">
      <c r="G915" s="42"/>
    </row>
    <row r="916" s="24" customFormat="1" ht="12.75">
      <c r="G916" s="42"/>
    </row>
    <row r="917" s="24" customFormat="1" ht="12.75">
      <c r="G917" s="42"/>
    </row>
    <row r="918" s="24" customFormat="1" ht="12.75">
      <c r="G918" s="42"/>
    </row>
    <row r="919" s="24" customFormat="1" ht="12.75">
      <c r="G919" s="42"/>
    </row>
    <row r="920" s="24" customFormat="1" ht="12.75">
      <c r="G920" s="42"/>
    </row>
    <row r="921" s="24" customFormat="1" ht="12.75">
      <c r="G921" s="42"/>
    </row>
    <row r="922" s="24" customFormat="1" ht="12.75">
      <c r="G922" s="42"/>
    </row>
    <row r="923" s="24" customFormat="1" ht="12.75">
      <c r="G923" s="42"/>
    </row>
    <row r="924" s="24" customFormat="1" ht="12.75">
      <c r="G924" s="42"/>
    </row>
    <row r="925" s="24" customFormat="1" ht="12.75">
      <c r="G925" s="42"/>
    </row>
    <row r="926" s="24" customFormat="1" ht="12.75">
      <c r="G926" s="42"/>
    </row>
    <row r="927" s="24" customFormat="1" ht="12.75">
      <c r="G927" s="42"/>
    </row>
    <row r="928" s="24" customFormat="1" ht="12.75">
      <c r="G928" s="42"/>
    </row>
    <row r="929" s="24" customFormat="1" ht="12.75">
      <c r="G929" s="42"/>
    </row>
    <row r="930" s="24" customFormat="1" ht="12.75">
      <c r="G930" s="42"/>
    </row>
    <row r="931" s="24" customFormat="1" ht="12.75">
      <c r="G931" s="42"/>
    </row>
    <row r="932" s="24" customFormat="1" ht="12.75">
      <c r="G932" s="42"/>
    </row>
    <row r="933" s="24" customFormat="1" ht="12.75">
      <c r="G933" s="42"/>
    </row>
    <row r="934" s="24" customFormat="1" ht="12.75">
      <c r="G934" s="42"/>
    </row>
    <row r="935" s="24" customFormat="1" ht="12.75">
      <c r="G935" s="42"/>
    </row>
    <row r="936" s="24" customFormat="1" ht="12.75">
      <c r="G936" s="42"/>
    </row>
    <row r="937" s="24" customFormat="1" ht="12.75">
      <c r="G937" s="42"/>
    </row>
    <row r="938" s="24" customFormat="1" ht="12.75">
      <c r="G938" s="42"/>
    </row>
    <row r="939" s="24" customFormat="1" ht="12.75">
      <c r="G939" s="42"/>
    </row>
    <row r="940" s="24" customFormat="1" ht="12.75">
      <c r="G940" s="42"/>
    </row>
    <row r="941" s="24" customFormat="1" ht="12.75">
      <c r="G941" s="42"/>
    </row>
    <row r="942" s="24" customFormat="1" ht="12.75">
      <c r="G942" s="42"/>
    </row>
    <row r="943" s="24" customFormat="1" ht="12.75">
      <c r="G943" s="42"/>
    </row>
    <row r="944" s="24" customFormat="1" ht="12.75">
      <c r="G944" s="42"/>
    </row>
    <row r="945" s="24" customFormat="1" ht="12.75">
      <c r="G945" s="42"/>
    </row>
    <row r="946" s="24" customFormat="1" ht="12.75">
      <c r="G946" s="42"/>
    </row>
    <row r="947" s="24" customFormat="1" ht="12.75">
      <c r="G947" s="42"/>
    </row>
    <row r="948" s="24" customFormat="1" ht="12.75">
      <c r="G948" s="42"/>
    </row>
    <row r="949" s="24" customFormat="1" ht="12.75">
      <c r="G949" s="42"/>
    </row>
    <row r="950" s="24" customFormat="1" ht="12.75">
      <c r="G950" s="42"/>
    </row>
    <row r="951" s="24" customFormat="1" ht="12.75">
      <c r="G951" s="42"/>
    </row>
    <row r="952" s="24" customFormat="1" ht="12.75">
      <c r="G952" s="42"/>
    </row>
    <row r="953" s="24" customFormat="1" ht="12.75">
      <c r="G953" s="42"/>
    </row>
    <row r="954" s="24" customFormat="1" ht="12.75">
      <c r="G954" s="42"/>
    </row>
    <row r="955" s="24" customFormat="1" ht="12.75">
      <c r="G955" s="42"/>
    </row>
    <row r="956" s="24" customFormat="1" ht="12.75">
      <c r="G956" s="42"/>
    </row>
    <row r="957" s="24" customFormat="1" ht="12.75">
      <c r="G957" s="42"/>
    </row>
    <row r="958" s="24" customFormat="1" ht="12.75">
      <c r="G958" s="42"/>
    </row>
    <row r="959" s="24" customFormat="1" ht="12.75">
      <c r="G959" s="42"/>
    </row>
    <row r="960" s="24" customFormat="1" ht="12.75">
      <c r="G960" s="42"/>
    </row>
    <row r="961" s="24" customFormat="1" ht="12.75">
      <c r="G961" s="42"/>
    </row>
    <row r="962" s="24" customFormat="1" ht="12.75">
      <c r="G962" s="42"/>
    </row>
    <row r="963" s="24" customFormat="1" ht="12.75">
      <c r="G963" s="42"/>
    </row>
    <row r="964" s="24" customFormat="1" ht="12.75">
      <c r="G964" s="42"/>
    </row>
    <row r="965" s="24" customFormat="1" ht="12.75">
      <c r="G965" s="42"/>
    </row>
    <row r="966" s="24" customFormat="1" ht="12.75">
      <c r="G966" s="42"/>
    </row>
    <row r="967" s="24" customFormat="1" ht="12.75">
      <c r="G967" s="42"/>
    </row>
    <row r="968" s="24" customFormat="1" ht="12.75">
      <c r="G968" s="42"/>
    </row>
    <row r="969" s="24" customFormat="1" ht="12.75">
      <c r="G969" s="42"/>
    </row>
    <row r="970" s="24" customFormat="1" ht="12.75">
      <c r="G970" s="42"/>
    </row>
    <row r="971" s="24" customFormat="1" ht="12.75">
      <c r="G971" s="42"/>
    </row>
    <row r="972" s="24" customFormat="1" ht="12.75">
      <c r="G972" s="42"/>
    </row>
    <row r="973" s="24" customFormat="1" ht="12.75">
      <c r="G973" s="42"/>
    </row>
    <row r="974" s="24" customFormat="1" ht="12.75">
      <c r="G974" s="42"/>
    </row>
    <row r="975" s="24" customFormat="1" ht="12.75">
      <c r="G975" s="42"/>
    </row>
    <row r="976" s="24" customFormat="1" ht="12.75">
      <c r="G976" s="42"/>
    </row>
    <row r="977" s="24" customFormat="1" ht="12.75">
      <c r="G977" s="42"/>
    </row>
    <row r="978" s="24" customFormat="1" ht="12.75">
      <c r="G978" s="42"/>
    </row>
    <row r="979" s="24" customFormat="1" ht="12.75">
      <c r="G979" s="42"/>
    </row>
    <row r="980" s="24" customFormat="1" ht="12.75">
      <c r="G980" s="42"/>
    </row>
    <row r="981" s="24" customFormat="1" ht="12.75">
      <c r="G981" s="42"/>
    </row>
    <row r="982" s="24" customFormat="1" ht="12.75">
      <c r="G982" s="42"/>
    </row>
    <row r="983" s="24" customFormat="1" ht="12.75">
      <c r="G983" s="42"/>
    </row>
    <row r="984" s="24" customFormat="1" ht="12.75">
      <c r="G984" s="42"/>
    </row>
    <row r="985" s="24" customFormat="1" ht="12.75">
      <c r="G985" s="42"/>
    </row>
    <row r="986" s="24" customFormat="1" ht="12.75">
      <c r="G986" s="42"/>
    </row>
    <row r="987" s="24" customFormat="1" ht="12.75">
      <c r="G987" s="42"/>
    </row>
    <row r="988" s="24" customFormat="1" ht="12.75">
      <c r="G988" s="42"/>
    </row>
    <row r="989" s="24" customFormat="1" ht="12.75">
      <c r="G989" s="42"/>
    </row>
    <row r="990" s="24" customFormat="1" ht="12.75">
      <c r="G990" s="42"/>
    </row>
    <row r="991" s="24" customFormat="1" ht="12.75">
      <c r="G991" s="42"/>
    </row>
    <row r="992" s="24" customFormat="1" ht="12.75">
      <c r="G992" s="42"/>
    </row>
    <row r="993" s="24" customFormat="1" ht="12.75">
      <c r="G993" s="42"/>
    </row>
    <row r="994" s="24" customFormat="1" ht="12.75">
      <c r="G994" s="42"/>
    </row>
    <row r="995" s="24" customFormat="1" ht="12.75">
      <c r="G995" s="42"/>
    </row>
    <row r="996" s="24" customFormat="1" ht="12.75">
      <c r="G996" s="42"/>
    </row>
    <row r="997" s="24" customFormat="1" ht="12.75">
      <c r="G997" s="42"/>
    </row>
    <row r="998" s="24" customFormat="1" ht="12.75">
      <c r="G998" s="42"/>
    </row>
    <row r="999" s="24" customFormat="1" ht="12.75">
      <c r="G999" s="42"/>
    </row>
    <row r="1000" s="24" customFormat="1" ht="12.75">
      <c r="G1000" s="42"/>
    </row>
    <row r="1001" s="24" customFormat="1" ht="12.75">
      <c r="G1001" s="42"/>
    </row>
    <row r="1002" s="24" customFormat="1" ht="12.75">
      <c r="G1002" s="42"/>
    </row>
    <row r="1003" s="24" customFormat="1" ht="12.75">
      <c r="G1003" s="42"/>
    </row>
    <row r="1004" s="24" customFormat="1" ht="12.75">
      <c r="G1004" s="42"/>
    </row>
    <row r="1005" s="24" customFormat="1" ht="12.75">
      <c r="G1005" s="42"/>
    </row>
    <row r="1006" s="24" customFormat="1" ht="12.75">
      <c r="G1006" s="42"/>
    </row>
    <row r="1007" s="24" customFormat="1" ht="12.75">
      <c r="G1007" s="42"/>
    </row>
    <row r="1008" s="24" customFormat="1" ht="12.75">
      <c r="G1008" s="42"/>
    </row>
    <row r="1009" s="24" customFormat="1" ht="12.75">
      <c r="G1009" s="42"/>
    </row>
    <row r="1010" s="24" customFormat="1" ht="12.75">
      <c r="G1010" s="42"/>
    </row>
    <row r="1011" s="24" customFormat="1" ht="12.75">
      <c r="G1011" s="42"/>
    </row>
    <row r="1012" s="24" customFormat="1" ht="12.75">
      <c r="G1012" s="42"/>
    </row>
    <row r="1013" s="24" customFormat="1" ht="12.75">
      <c r="G1013" s="42"/>
    </row>
    <row r="1014" s="24" customFormat="1" ht="12.75">
      <c r="G1014" s="42"/>
    </row>
    <row r="1015" s="24" customFormat="1" ht="12.75">
      <c r="G1015" s="42"/>
    </row>
    <row r="1016" s="24" customFormat="1" ht="12.75">
      <c r="G1016" s="42"/>
    </row>
    <row r="1017" s="24" customFormat="1" ht="12.75">
      <c r="G1017" s="42"/>
    </row>
    <row r="1018" s="24" customFormat="1" ht="12.75">
      <c r="G1018" s="42"/>
    </row>
    <row r="1019" s="24" customFormat="1" ht="12.75">
      <c r="G1019" s="42"/>
    </row>
    <row r="1020" s="24" customFormat="1" ht="12.75">
      <c r="G1020" s="42"/>
    </row>
    <row r="1021" s="24" customFormat="1" ht="12.75">
      <c r="G1021" s="42"/>
    </row>
    <row r="1022" s="24" customFormat="1" ht="12.75">
      <c r="G1022" s="42"/>
    </row>
    <row r="1023" s="24" customFormat="1" ht="12.75">
      <c r="G1023" s="42"/>
    </row>
    <row r="1024" s="24" customFormat="1" ht="12.75">
      <c r="G1024" s="42"/>
    </row>
    <row r="1025" s="24" customFormat="1" ht="12.75">
      <c r="G1025" s="42"/>
    </row>
    <row r="1026" s="24" customFormat="1" ht="12.75">
      <c r="G1026" s="42"/>
    </row>
    <row r="1027" s="24" customFormat="1" ht="12.75">
      <c r="G1027" s="42"/>
    </row>
    <row r="1028" s="24" customFormat="1" ht="12.75">
      <c r="G1028" s="42"/>
    </row>
    <row r="1029" s="24" customFormat="1" ht="12.75">
      <c r="G1029" s="42"/>
    </row>
    <row r="1030" s="24" customFormat="1" ht="12.75">
      <c r="G1030" s="42"/>
    </row>
    <row r="1031" s="24" customFormat="1" ht="12.75">
      <c r="G1031" s="42"/>
    </row>
    <row r="1032" s="24" customFormat="1" ht="12.75">
      <c r="G1032" s="42"/>
    </row>
    <row r="1033" s="24" customFormat="1" ht="12.75">
      <c r="G1033" s="42"/>
    </row>
    <row r="1034" s="24" customFormat="1" ht="12.75">
      <c r="G1034" s="42"/>
    </row>
    <row r="1035" s="24" customFormat="1" ht="12.75">
      <c r="G1035" s="42"/>
    </row>
    <row r="1036" s="24" customFormat="1" ht="12.75">
      <c r="G1036" s="42"/>
    </row>
    <row r="1037" s="24" customFormat="1" ht="12.75">
      <c r="G1037" s="42"/>
    </row>
    <row r="1038" s="24" customFormat="1" ht="12.75">
      <c r="G1038" s="42"/>
    </row>
    <row r="1039" s="24" customFormat="1" ht="12.75">
      <c r="G1039" s="42"/>
    </row>
    <row r="1040" s="24" customFormat="1" ht="12.75">
      <c r="G1040" s="42"/>
    </row>
    <row r="1041" s="24" customFormat="1" ht="12.75">
      <c r="G1041" s="42"/>
    </row>
    <row r="1042" s="24" customFormat="1" ht="12.75">
      <c r="G1042" s="42"/>
    </row>
    <row r="1043" s="24" customFormat="1" ht="12.75">
      <c r="G1043" s="42"/>
    </row>
    <row r="1044" s="24" customFormat="1" ht="12.75">
      <c r="G1044" s="42"/>
    </row>
    <row r="1045" s="24" customFormat="1" ht="12.75">
      <c r="G1045" s="42"/>
    </row>
    <row r="1046" s="24" customFormat="1" ht="12.75">
      <c r="G1046" s="42"/>
    </row>
    <row r="1047" s="24" customFormat="1" ht="12.75">
      <c r="G1047" s="42"/>
    </row>
    <row r="1048" s="24" customFormat="1" ht="12.75">
      <c r="G1048" s="42"/>
    </row>
    <row r="1049" s="24" customFormat="1" ht="12.75">
      <c r="G1049" s="42"/>
    </row>
    <row r="1050" s="24" customFormat="1" ht="12.75">
      <c r="G1050" s="42"/>
    </row>
    <row r="1051" s="24" customFormat="1" ht="12.75">
      <c r="G1051" s="42"/>
    </row>
    <row r="1052" s="24" customFormat="1" ht="12.75">
      <c r="G1052" s="42"/>
    </row>
    <row r="1053" s="24" customFormat="1" ht="12.75">
      <c r="G1053" s="42"/>
    </row>
    <row r="1054" s="24" customFormat="1" ht="12.75">
      <c r="G1054" s="42"/>
    </row>
    <row r="1055" s="24" customFormat="1" ht="12.75">
      <c r="G1055" s="42"/>
    </row>
    <row r="1056" s="24" customFormat="1" ht="12.75">
      <c r="G1056" s="42"/>
    </row>
    <row r="1057" s="24" customFormat="1" ht="12.75">
      <c r="G1057" s="42"/>
    </row>
    <row r="1058" s="24" customFormat="1" ht="12.75">
      <c r="G1058" s="42"/>
    </row>
    <row r="1059" s="24" customFormat="1" ht="12.75">
      <c r="G1059" s="42"/>
    </row>
    <row r="1060" s="24" customFormat="1" ht="12.75">
      <c r="G1060" s="42"/>
    </row>
    <row r="1061" s="24" customFormat="1" ht="12.75">
      <c r="G1061" s="42"/>
    </row>
    <row r="1062" s="24" customFormat="1" ht="12.75">
      <c r="G1062" s="42"/>
    </row>
    <row r="1063" s="24" customFormat="1" ht="12.75">
      <c r="G1063" s="42"/>
    </row>
    <row r="1064" s="24" customFormat="1" ht="12.75">
      <c r="G1064" s="42"/>
    </row>
    <row r="1065" s="24" customFormat="1" ht="12.75">
      <c r="G1065" s="42"/>
    </row>
    <row r="1066" s="24" customFormat="1" ht="12.75">
      <c r="G1066" s="42"/>
    </row>
    <row r="1067" s="24" customFormat="1" ht="12.75">
      <c r="G1067" s="42"/>
    </row>
    <row r="1068" s="24" customFormat="1" ht="12.75">
      <c r="G1068" s="42"/>
    </row>
    <row r="1069" s="24" customFormat="1" ht="12.75">
      <c r="G1069" s="42"/>
    </row>
    <row r="1070" s="24" customFormat="1" ht="12.75">
      <c r="G1070" s="42"/>
    </row>
    <row r="1071" s="24" customFormat="1" ht="12.75">
      <c r="G1071" s="42"/>
    </row>
    <row r="1072" s="24" customFormat="1" ht="12.75">
      <c r="G1072" s="42"/>
    </row>
    <row r="1073" s="24" customFormat="1" ht="12.75">
      <c r="G1073" s="42"/>
    </row>
    <row r="1074" s="24" customFormat="1" ht="12.75">
      <c r="G1074" s="42"/>
    </row>
    <row r="1075" s="24" customFormat="1" ht="12.75">
      <c r="G1075" s="42"/>
    </row>
    <row r="1076" s="24" customFormat="1" ht="12.75">
      <c r="G1076" s="42"/>
    </row>
    <row r="1077" s="24" customFormat="1" ht="12.75">
      <c r="G1077" s="42"/>
    </row>
    <row r="1078" s="24" customFormat="1" ht="12.75">
      <c r="G1078" s="42"/>
    </row>
    <row r="1079" s="24" customFormat="1" ht="12.75">
      <c r="G1079" s="42"/>
    </row>
    <row r="1080" s="24" customFormat="1" ht="12.75">
      <c r="G1080" s="42"/>
    </row>
    <row r="1081" s="24" customFormat="1" ht="12.75">
      <c r="G1081" s="42"/>
    </row>
    <row r="1082" s="24" customFormat="1" ht="12.75">
      <c r="G1082" s="42"/>
    </row>
    <row r="1083" s="24" customFormat="1" ht="12.75">
      <c r="G1083" s="42"/>
    </row>
    <row r="1084" s="24" customFormat="1" ht="12.75">
      <c r="G1084" s="42"/>
    </row>
    <row r="1085" s="24" customFormat="1" ht="12.75">
      <c r="G1085" s="42"/>
    </row>
    <row r="1086" s="24" customFormat="1" ht="12.75">
      <c r="G1086" s="42"/>
    </row>
    <row r="1087" s="24" customFormat="1" ht="12.75">
      <c r="G1087" s="42"/>
    </row>
    <row r="1088" s="24" customFormat="1" ht="12.75">
      <c r="G1088" s="42"/>
    </row>
    <row r="1089" s="24" customFormat="1" ht="12.75">
      <c r="G1089" s="42"/>
    </row>
    <row r="1090" s="24" customFormat="1" ht="12.75">
      <c r="G1090" s="42"/>
    </row>
    <row r="1091" s="24" customFormat="1" ht="12.75">
      <c r="G1091" s="42"/>
    </row>
    <row r="1092" s="24" customFormat="1" ht="12.75">
      <c r="G1092" s="42"/>
    </row>
    <row r="1093" s="24" customFormat="1" ht="12.75">
      <c r="G1093" s="42"/>
    </row>
    <row r="1094" s="24" customFormat="1" ht="12.75">
      <c r="G1094" s="42"/>
    </row>
    <row r="1095" s="24" customFormat="1" ht="12.75">
      <c r="G1095" s="42"/>
    </row>
    <row r="1096" s="24" customFormat="1" ht="12.75">
      <c r="G1096" s="42"/>
    </row>
    <row r="1097" s="24" customFormat="1" ht="12.75">
      <c r="G1097" s="42"/>
    </row>
    <row r="1098" s="24" customFormat="1" ht="12.75">
      <c r="G1098" s="42"/>
    </row>
    <row r="1099" s="24" customFormat="1" ht="12.75">
      <c r="G1099" s="42"/>
    </row>
    <row r="1100" s="24" customFormat="1" ht="12.75">
      <c r="G1100" s="42"/>
    </row>
    <row r="1101" s="24" customFormat="1" ht="12.75">
      <c r="G1101" s="42"/>
    </row>
    <row r="1102" s="24" customFormat="1" ht="12.75">
      <c r="G1102" s="42"/>
    </row>
    <row r="1103" s="24" customFormat="1" ht="12.75">
      <c r="G1103" s="42"/>
    </row>
    <row r="1104" s="24" customFormat="1" ht="12.75">
      <c r="G1104" s="42"/>
    </row>
    <row r="1105" s="24" customFormat="1" ht="12.75">
      <c r="G1105" s="42"/>
    </row>
    <row r="1106" s="24" customFormat="1" ht="12.75">
      <c r="G1106" s="42"/>
    </row>
    <row r="1107" s="24" customFormat="1" ht="12.75">
      <c r="G1107" s="42"/>
    </row>
    <row r="1108" s="24" customFormat="1" ht="12.75">
      <c r="G1108" s="42"/>
    </row>
    <row r="1109" s="24" customFormat="1" ht="12.75">
      <c r="G1109" s="42"/>
    </row>
    <row r="1110" s="24" customFormat="1" ht="12.75">
      <c r="G1110" s="42"/>
    </row>
    <row r="1111" s="24" customFormat="1" ht="12.75">
      <c r="G1111" s="42"/>
    </row>
    <row r="1112" s="24" customFormat="1" ht="12.75">
      <c r="G1112" s="42"/>
    </row>
    <row r="1113" s="24" customFormat="1" ht="12.75">
      <c r="G1113" s="42"/>
    </row>
    <row r="1114" s="24" customFormat="1" ht="12.75">
      <c r="G1114" s="42"/>
    </row>
    <row r="1115" s="24" customFormat="1" ht="12.75">
      <c r="G1115" s="42"/>
    </row>
    <row r="1116" s="24" customFormat="1" ht="12.75">
      <c r="G1116" s="42"/>
    </row>
    <row r="1117" s="24" customFormat="1" ht="12.75">
      <c r="G1117" s="42"/>
    </row>
    <row r="1118" s="24" customFormat="1" ht="12.75">
      <c r="G1118" s="42"/>
    </row>
    <row r="1119" s="24" customFormat="1" ht="12.75">
      <c r="G1119" s="42"/>
    </row>
    <row r="1120" s="24" customFormat="1" ht="12.75">
      <c r="G1120" s="42"/>
    </row>
    <row r="1121" s="24" customFormat="1" ht="12.75">
      <c r="G1121" s="42"/>
    </row>
    <row r="1122" s="24" customFormat="1" ht="12.75">
      <c r="G1122" s="42"/>
    </row>
    <row r="1123" s="24" customFormat="1" ht="12.75">
      <c r="G1123" s="42"/>
    </row>
    <row r="1124" s="24" customFormat="1" ht="12.75">
      <c r="G1124" s="42"/>
    </row>
    <row r="1125" s="24" customFormat="1" ht="12.75">
      <c r="G1125" s="42"/>
    </row>
    <row r="1126" s="24" customFormat="1" ht="12.75">
      <c r="G1126" s="42"/>
    </row>
    <row r="1127" s="24" customFormat="1" ht="12.75">
      <c r="G1127" s="42"/>
    </row>
    <row r="1128" s="24" customFormat="1" ht="12.75">
      <c r="G1128" s="42"/>
    </row>
    <row r="1129" s="24" customFormat="1" ht="12.75">
      <c r="G1129" s="42"/>
    </row>
    <row r="1130" s="24" customFormat="1" ht="12.75">
      <c r="G1130" s="42"/>
    </row>
    <row r="1131" s="24" customFormat="1" ht="12.75">
      <c r="G1131" s="42"/>
    </row>
    <row r="1132" s="24" customFormat="1" ht="12.75">
      <c r="G1132" s="42"/>
    </row>
    <row r="1133" s="24" customFormat="1" ht="12.75">
      <c r="G1133" s="42"/>
    </row>
    <row r="1134" s="24" customFormat="1" ht="12.75">
      <c r="G1134" s="42"/>
    </row>
    <row r="1135" s="24" customFormat="1" ht="12.75">
      <c r="G1135" s="42"/>
    </row>
    <row r="1136" s="24" customFormat="1" ht="12.75">
      <c r="G1136" s="42"/>
    </row>
    <row r="1137" s="24" customFormat="1" ht="12.75">
      <c r="G1137" s="42"/>
    </row>
    <row r="1138" s="24" customFormat="1" ht="12.75">
      <c r="G1138" s="42"/>
    </row>
    <row r="1139" s="24" customFormat="1" ht="12.75">
      <c r="G1139" s="42"/>
    </row>
    <row r="1140" s="24" customFormat="1" ht="12.75">
      <c r="G1140" s="42"/>
    </row>
    <row r="1141" s="24" customFormat="1" ht="12.75">
      <c r="G1141" s="42"/>
    </row>
    <row r="1142" s="24" customFormat="1" ht="12.75">
      <c r="G1142" s="42"/>
    </row>
    <row r="1143" s="24" customFormat="1" ht="12.75">
      <c r="G1143" s="42"/>
    </row>
    <row r="1144" s="24" customFormat="1" ht="12.75">
      <c r="G1144" s="42"/>
    </row>
    <row r="1145" s="24" customFormat="1" ht="12.75">
      <c r="G1145" s="42"/>
    </row>
    <row r="1146" s="24" customFormat="1" ht="12.75">
      <c r="G1146" s="42"/>
    </row>
    <row r="1147" s="24" customFormat="1" ht="12.75">
      <c r="G1147" s="42"/>
    </row>
    <row r="1148" s="24" customFormat="1" ht="12.75">
      <c r="G1148" s="42"/>
    </row>
    <row r="1149" s="24" customFormat="1" ht="12.75">
      <c r="G1149" s="42"/>
    </row>
    <row r="1150" s="24" customFormat="1" ht="12.75">
      <c r="G1150" s="42"/>
    </row>
    <row r="1151" s="24" customFormat="1" ht="12.75">
      <c r="G1151" s="42"/>
    </row>
    <row r="1152" s="24" customFormat="1" ht="12.75">
      <c r="G1152" s="42"/>
    </row>
    <row r="1153" s="24" customFormat="1" ht="12.75">
      <c r="G1153" s="42"/>
    </row>
    <row r="1154" s="24" customFormat="1" ht="12.75">
      <c r="G1154" s="42"/>
    </row>
    <row r="1155" s="24" customFormat="1" ht="12.75">
      <c r="G1155" s="42"/>
    </row>
    <row r="1156" s="24" customFormat="1" ht="12.75">
      <c r="G1156" s="42"/>
    </row>
    <row r="1157" s="24" customFormat="1" ht="12.75">
      <c r="G1157" s="42"/>
    </row>
    <row r="1158" s="24" customFormat="1" ht="12.75">
      <c r="G1158" s="42"/>
    </row>
    <row r="1159" s="24" customFormat="1" ht="12.75">
      <c r="G1159" s="42"/>
    </row>
    <row r="1160" s="24" customFormat="1" ht="12.75">
      <c r="G1160" s="42"/>
    </row>
    <row r="1161" s="24" customFormat="1" ht="12.75">
      <c r="G1161" s="42"/>
    </row>
    <row r="1162" s="24" customFormat="1" ht="12.75">
      <c r="G1162" s="42"/>
    </row>
    <row r="1163" s="24" customFormat="1" ht="12.75">
      <c r="G1163" s="42"/>
    </row>
    <row r="1164" s="24" customFormat="1" ht="12.75">
      <c r="G1164" s="42"/>
    </row>
    <row r="1165" s="24" customFormat="1" ht="12.75">
      <c r="G1165" s="42"/>
    </row>
    <row r="1166" s="24" customFormat="1" ht="12.75">
      <c r="G1166" s="42"/>
    </row>
    <row r="1167" s="24" customFormat="1" ht="12.75">
      <c r="G1167" s="42"/>
    </row>
    <row r="1168" s="24" customFormat="1" ht="12.75">
      <c r="G1168" s="42"/>
    </row>
    <row r="1169" s="24" customFormat="1" ht="12.75">
      <c r="G1169" s="42"/>
    </row>
    <row r="1170" s="24" customFormat="1" ht="12.75">
      <c r="G1170" s="42"/>
    </row>
    <row r="1171" s="24" customFormat="1" ht="12.75">
      <c r="G1171" s="42"/>
    </row>
    <row r="1172" s="24" customFormat="1" ht="12.75">
      <c r="G1172" s="42"/>
    </row>
    <row r="1173" s="24" customFormat="1" ht="12.75">
      <c r="G1173" s="42"/>
    </row>
    <row r="1174" s="24" customFormat="1" ht="12.75">
      <c r="G1174" s="42"/>
    </row>
    <row r="1175" s="24" customFormat="1" ht="12.75">
      <c r="G1175" s="42"/>
    </row>
    <row r="1176" s="24" customFormat="1" ht="12.75">
      <c r="G1176" s="42"/>
    </row>
    <row r="1177" s="24" customFormat="1" ht="12.75">
      <c r="G1177" s="42"/>
    </row>
    <row r="1178" s="24" customFormat="1" ht="12.75">
      <c r="G1178" s="42"/>
    </row>
    <row r="1179" s="24" customFormat="1" ht="12.75">
      <c r="G1179" s="42"/>
    </row>
    <row r="1180" s="24" customFormat="1" ht="12.75">
      <c r="G1180" s="42"/>
    </row>
    <row r="1181" s="24" customFormat="1" ht="12.75">
      <c r="G1181" s="42"/>
    </row>
    <row r="1182" s="24" customFormat="1" ht="12.75">
      <c r="G1182" s="42"/>
    </row>
    <row r="1183" s="24" customFormat="1" ht="12.75">
      <c r="G1183" s="42"/>
    </row>
    <row r="1184" s="24" customFormat="1" ht="12.75">
      <c r="G1184" s="42"/>
    </row>
    <row r="1185" s="24" customFormat="1" ht="12.75">
      <c r="G1185" s="42"/>
    </row>
    <row r="1186" s="24" customFormat="1" ht="12.75">
      <c r="G1186" s="42"/>
    </row>
    <row r="1187" s="24" customFormat="1" ht="12.75">
      <c r="G1187" s="42"/>
    </row>
    <row r="1188" s="24" customFormat="1" ht="12.75">
      <c r="G1188" s="42"/>
    </row>
    <row r="1189" s="24" customFormat="1" ht="12.75">
      <c r="G1189" s="42"/>
    </row>
    <row r="1190" s="24" customFormat="1" ht="12.75">
      <c r="G1190" s="42"/>
    </row>
    <row r="1191" s="24" customFormat="1" ht="12.75">
      <c r="G1191" s="42"/>
    </row>
    <row r="1192" s="24" customFormat="1" ht="12.75">
      <c r="G1192" s="42"/>
    </row>
    <row r="1193" s="24" customFormat="1" ht="12.75">
      <c r="G1193" s="42"/>
    </row>
    <row r="1194" s="24" customFormat="1" ht="12.75">
      <c r="G1194" s="42"/>
    </row>
    <row r="1195" s="24" customFormat="1" ht="12.75">
      <c r="G1195" s="42"/>
    </row>
    <row r="1196" s="24" customFormat="1" ht="12.75">
      <c r="G1196" s="42"/>
    </row>
    <row r="1197" s="24" customFormat="1" ht="12.75">
      <c r="G1197" s="42"/>
    </row>
    <row r="1198" s="24" customFormat="1" ht="12.75">
      <c r="G1198" s="42"/>
    </row>
    <row r="1199" s="24" customFormat="1" ht="12.75">
      <c r="G1199" s="42"/>
    </row>
    <row r="1200" s="24" customFormat="1" ht="12.75">
      <c r="G1200" s="42"/>
    </row>
    <row r="1201" s="24" customFormat="1" ht="12.75">
      <c r="G1201" s="42"/>
    </row>
    <row r="1202" s="24" customFormat="1" ht="12.75">
      <c r="G1202" s="42"/>
    </row>
    <row r="1203" s="24" customFormat="1" ht="12.75">
      <c r="G1203" s="42"/>
    </row>
    <row r="1204" s="24" customFormat="1" ht="12.75">
      <c r="G1204" s="42"/>
    </row>
    <row r="1205" s="24" customFormat="1" ht="12.75">
      <c r="G1205" s="42"/>
    </row>
    <row r="1206" s="24" customFormat="1" ht="12.75">
      <c r="G1206" s="42"/>
    </row>
    <row r="1207" s="24" customFormat="1" ht="12.75">
      <c r="G1207" s="42"/>
    </row>
    <row r="1208" s="24" customFormat="1" ht="12.75">
      <c r="G1208" s="42"/>
    </row>
    <row r="1209" s="24" customFormat="1" ht="12.75">
      <c r="G1209" s="42"/>
    </row>
    <row r="1210" s="24" customFormat="1" ht="12.75">
      <c r="G1210" s="42"/>
    </row>
    <row r="1211" s="24" customFormat="1" ht="12.75">
      <c r="G1211" s="42"/>
    </row>
    <row r="1212" s="24" customFormat="1" ht="12.75">
      <c r="G1212" s="42"/>
    </row>
    <row r="1213" s="24" customFormat="1" ht="12.75">
      <c r="G1213" s="42"/>
    </row>
    <row r="1214" s="24" customFormat="1" ht="12.75">
      <c r="G1214" s="42"/>
    </row>
    <row r="1215" s="24" customFormat="1" ht="12.75">
      <c r="G1215" s="42"/>
    </row>
    <row r="1216" s="24" customFormat="1" ht="12.75">
      <c r="G1216" s="42"/>
    </row>
    <row r="1217" s="24" customFormat="1" ht="12.75">
      <c r="G1217" s="42"/>
    </row>
    <row r="1218" s="24" customFormat="1" ht="12.75">
      <c r="G1218" s="42"/>
    </row>
    <row r="1219" s="24" customFormat="1" ht="12.75">
      <c r="G1219" s="42"/>
    </row>
    <row r="1220" s="24" customFormat="1" ht="12.75">
      <c r="G1220" s="42"/>
    </row>
    <row r="1221" s="24" customFormat="1" ht="12.75">
      <c r="G1221" s="42"/>
    </row>
    <row r="1222" s="24" customFormat="1" ht="12.75">
      <c r="G1222" s="42"/>
    </row>
    <row r="1223" s="24" customFormat="1" ht="12.75">
      <c r="G1223" s="42"/>
    </row>
    <row r="1224" s="24" customFormat="1" ht="12.75">
      <c r="G1224" s="42"/>
    </row>
    <row r="1225" s="24" customFormat="1" ht="12.75">
      <c r="G1225" s="42"/>
    </row>
    <row r="1226" s="24" customFormat="1" ht="12.75">
      <c r="G1226" s="42"/>
    </row>
    <row r="1227" s="24" customFormat="1" ht="12.75">
      <c r="G1227" s="42"/>
    </row>
    <row r="1228" s="24" customFormat="1" ht="12.75">
      <c r="G1228" s="42"/>
    </row>
    <row r="1229" s="24" customFormat="1" ht="12.75">
      <c r="G1229" s="42"/>
    </row>
    <row r="1230" s="24" customFormat="1" ht="12.75">
      <c r="G1230" s="42"/>
    </row>
    <row r="1231" s="24" customFormat="1" ht="12.75">
      <c r="G1231" s="42"/>
    </row>
    <row r="1232" s="24" customFormat="1" ht="12.75">
      <c r="G1232" s="42"/>
    </row>
    <row r="1233" s="24" customFormat="1" ht="12.75">
      <c r="G1233" s="42"/>
    </row>
    <row r="1234" s="24" customFormat="1" ht="12.75">
      <c r="G1234" s="42"/>
    </row>
    <row r="1235" s="24" customFormat="1" ht="12.75">
      <c r="G1235" s="42"/>
    </row>
    <row r="1236" s="24" customFormat="1" ht="12.75">
      <c r="G1236" s="42"/>
    </row>
    <row r="1237" s="24" customFormat="1" ht="12.75">
      <c r="G1237" s="42"/>
    </row>
    <row r="1238" s="24" customFormat="1" ht="12.75">
      <c r="G1238" s="42"/>
    </row>
    <row r="1239" s="24" customFormat="1" ht="12.75">
      <c r="G1239" s="42"/>
    </row>
    <row r="1240" s="24" customFormat="1" ht="12.75">
      <c r="G1240" s="42"/>
    </row>
    <row r="1241" s="24" customFormat="1" ht="12.75">
      <c r="G1241" s="42"/>
    </row>
    <row r="1242" s="24" customFormat="1" ht="12.75">
      <c r="G1242" s="42"/>
    </row>
    <row r="1243" s="24" customFormat="1" ht="12.75">
      <c r="G1243" s="42"/>
    </row>
    <row r="1244" s="24" customFormat="1" ht="12.75">
      <c r="G1244" s="42"/>
    </row>
    <row r="1245" s="24" customFormat="1" ht="12.75">
      <c r="G1245" s="42"/>
    </row>
    <row r="1246" s="24" customFormat="1" ht="12.75">
      <c r="G1246" s="42"/>
    </row>
    <row r="1247" s="24" customFormat="1" ht="12.75">
      <c r="G1247" s="42"/>
    </row>
    <row r="1248" s="24" customFormat="1" ht="12.75">
      <c r="G1248" s="42"/>
    </row>
    <row r="1249" s="24" customFormat="1" ht="12.75">
      <c r="G1249" s="42"/>
    </row>
    <row r="1250" s="24" customFormat="1" ht="12.75">
      <c r="G1250" s="42"/>
    </row>
    <row r="1251" s="24" customFormat="1" ht="12.75">
      <c r="G1251" s="42"/>
    </row>
    <row r="1252" s="24" customFormat="1" ht="12.75">
      <c r="G1252" s="42"/>
    </row>
    <row r="1253" s="24" customFormat="1" ht="12.75">
      <c r="G1253" s="42"/>
    </row>
    <row r="1254" s="24" customFormat="1" ht="12.75">
      <c r="G1254" s="42"/>
    </row>
    <row r="1255" s="24" customFormat="1" ht="12.75">
      <c r="G1255" s="42"/>
    </row>
    <row r="1256" s="24" customFormat="1" ht="12.75">
      <c r="G1256" s="42"/>
    </row>
    <row r="1257" s="24" customFormat="1" ht="12.75">
      <c r="G1257" s="42"/>
    </row>
    <row r="1258" s="24" customFormat="1" ht="12.75">
      <c r="G1258" s="42"/>
    </row>
    <row r="1259" s="24" customFormat="1" ht="12.75">
      <c r="G1259" s="42"/>
    </row>
    <row r="1260" s="24" customFormat="1" ht="12.75">
      <c r="G1260" s="42"/>
    </row>
    <row r="1261" s="24" customFormat="1" ht="12.75">
      <c r="G1261" s="42"/>
    </row>
    <row r="1262" s="24" customFormat="1" ht="12.75">
      <c r="G1262" s="42"/>
    </row>
    <row r="1263" s="24" customFormat="1" ht="12.75">
      <c r="G1263" s="42"/>
    </row>
    <row r="1264" s="24" customFormat="1" ht="12.75">
      <c r="G1264" s="42"/>
    </row>
    <row r="1265" s="24" customFormat="1" ht="12.75">
      <c r="G1265" s="42"/>
    </row>
    <row r="1266" s="24" customFormat="1" ht="12.75">
      <c r="G1266" s="42"/>
    </row>
    <row r="1267" s="24" customFormat="1" ht="12.75">
      <c r="G1267" s="42"/>
    </row>
    <row r="1268" s="24" customFormat="1" ht="12.75">
      <c r="G1268" s="42"/>
    </row>
    <row r="1269" s="24" customFormat="1" ht="12.75">
      <c r="G1269" s="42"/>
    </row>
    <row r="1270" s="24" customFormat="1" ht="12.75">
      <c r="G1270" s="42"/>
    </row>
    <row r="1271" s="24" customFormat="1" ht="12.75">
      <c r="G1271" s="42"/>
    </row>
    <row r="1272" s="24" customFormat="1" ht="12.75">
      <c r="G1272" s="42"/>
    </row>
    <row r="1273" s="24" customFormat="1" ht="12.75">
      <c r="G1273" s="42"/>
    </row>
    <row r="1274" s="24" customFormat="1" ht="12.75">
      <c r="G1274" s="42"/>
    </row>
    <row r="1275" s="24" customFormat="1" ht="12.75">
      <c r="G1275" s="42"/>
    </row>
    <row r="1276" s="24" customFormat="1" ht="12.75">
      <c r="G1276" s="42"/>
    </row>
    <row r="1277" s="24" customFormat="1" ht="12.75">
      <c r="G1277" s="42"/>
    </row>
    <row r="1278" s="24" customFormat="1" ht="12.75">
      <c r="G1278" s="42"/>
    </row>
    <row r="1279" s="24" customFormat="1" ht="12.75">
      <c r="G1279" s="42"/>
    </row>
    <row r="1280" s="24" customFormat="1" ht="12.75">
      <c r="G1280" s="42"/>
    </row>
    <row r="1281" s="24" customFormat="1" ht="12.75">
      <c r="G1281" s="42"/>
    </row>
    <row r="1282" s="24" customFormat="1" ht="12.75">
      <c r="G1282" s="42"/>
    </row>
    <row r="1283" s="24" customFormat="1" ht="12.75">
      <c r="G1283" s="42"/>
    </row>
    <row r="1284" s="24" customFormat="1" ht="12.75">
      <c r="G1284" s="42"/>
    </row>
    <row r="1285" s="24" customFormat="1" ht="12.75">
      <c r="G1285" s="42"/>
    </row>
    <row r="1286" s="24" customFormat="1" ht="12.75">
      <c r="G1286" s="42"/>
    </row>
    <row r="1287" s="24" customFormat="1" ht="12.75">
      <c r="G1287" s="42"/>
    </row>
    <row r="1288" s="24" customFormat="1" ht="12.75">
      <c r="G1288" s="42"/>
    </row>
    <row r="1289" s="24" customFormat="1" ht="12.75">
      <c r="G1289" s="42"/>
    </row>
    <row r="1290" s="24" customFormat="1" ht="12.75">
      <c r="G1290" s="42"/>
    </row>
    <row r="1291" s="24" customFormat="1" ht="12.75">
      <c r="G1291" s="42"/>
    </row>
    <row r="1292" s="24" customFormat="1" ht="12.75">
      <c r="G1292" s="42"/>
    </row>
    <row r="1293" s="24" customFormat="1" ht="12.75">
      <c r="G1293" s="42"/>
    </row>
    <row r="1294" s="24" customFormat="1" ht="12.75">
      <c r="G1294" s="42"/>
    </row>
    <row r="1295" s="24" customFormat="1" ht="12.75">
      <c r="G1295" s="42"/>
    </row>
    <row r="1296" s="24" customFormat="1" ht="12.75">
      <c r="G1296" s="42"/>
    </row>
    <row r="1297" s="24" customFormat="1" ht="12.75">
      <c r="G1297" s="42"/>
    </row>
    <row r="1298" s="24" customFormat="1" ht="12.75">
      <c r="G1298" s="42"/>
    </row>
    <row r="1299" s="24" customFormat="1" ht="12.75">
      <c r="G1299" s="42"/>
    </row>
    <row r="1300" s="24" customFormat="1" ht="12.75">
      <c r="G1300" s="42"/>
    </row>
    <row r="1301" s="24" customFormat="1" ht="12.75">
      <c r="G1301" s="42"/>
    </row>
    <row r="1302" s="24" customFormat="1" ht="12.75">
      <c r="G1302" s="42"/>
    </row>
    <row r="1303" s="24" customFormat="1" ht="12.75">
      <c r="G1303" s="42"/>
    </row>
    <row r="1304" s="24" customFormat="1" ht="12.75">
      <c r="G1304" s="42"/>
    </row>
    <row r="1305" s="24" customFormat="1" ht="12.75">
      <c r="G1305" s="42"/>
    </row>
    <row r="1306" s="24" customFormat="1" ht="12.75">
      <c r="G1306" s="42"/>
    </row>
    <row r="1307" s="24" customFormat="1" ht="12.75">
      <c r="G1307" s="42"/>
    </row>
    <row r="1308" s="24" customFormat="1" ht="12.75">
      <c r="G1308" s="42"/>
    </row>
    <row r="1309" s="24" customFormat="1" ht="12.75">
      <c r="G1309" s="42"/>
    </row>
    <row r="1310" s="24" customFormat="1" ht="12.75">
      <c r="G1310" s="42"/>
    </row>
    <row r="1311" s="24" customFormat="1" ht="12.75">
      <c r="G1311" s="42"/>
    </row>
    <row r="1312" s="24" customFormat="1" ht="12.75">
      <c r="G1312" s="42"/>
    </row>
    <row r="1313" s="24" customFormat="1" ht="12.75">
      <c r="G1313" s="42"/>
    </row>
    <row r="1314" s="24" customFormat="1" ht="12.75">
      <c r="G1314" s="42"/>
    </row>
    <row r="1315" s="24" customFormat="1" ht="12.75">
      <c r="G1315" s="42"/>
    </row>
    <row r="1316" s="24" customFormat="1" ht="12.75">
      <c r="G1316" s="42"/>
    </row>
    <row r="1317" s="24" customFormat="1" ht="12.75">
      <c r="G1317" s="42"/>
    </row>
    <row r="1318" s="24" customFormat="1" ht="12.75">
      <c r="G1318" s="42"/>
    </row>
    <row r="1319" s="24" customFormat="1" ht="12.75">
      <c r="G1319" s="42"/>
    </row>
    <row r="1320" s="24" customFormat="1" ht="12.75">
      <c r="G1320" s="42"/>
    </row>
    <row r="1321" s="24" customFormat="1" ht="12.75">
      <c r="G1321" s="42"/>
    </row>
    <row r="1322" s="24" customFormat="1" ht="12.75">
      <c r="G1322" s="42"/>
    </row>
    <row r="1323" s="24" customFormat="1" ht="12.75">
      <c r="G1323" s="42"/>
    </row>
    <row r="1324" s="24" customFormat="1" ht="12.75">
      <c r="G1324" s="42"/>
    </row>
    <row r="1325" s="24" customFormat="1" ht="12.75">
      <c r="G1325" s="42"/>
    </row>
    <row r="1326" s="24" customFormat="1" ht="12.75">
      <c r="G1326" s="42"/>
    </row>
    <row r="1327" s="24" customFormat="1" ht="12.75">
      <c r="G1327" s="42"/>
    </row>
    <row r="1328" s="24" customFormat="1" ht="12.75">
      <c r="G1328" s="42"/>
    </row>
    <row r="1329" s="24" customFormat="1" ht="12.75">
      <c r="G1329" s="42"/>
    </row>
    <row r="1330" s="24" customFormat="1" ht="12.75">
      <c r="G1330" s="42"/>
    </row>
    <row r="1331" s="24" customFormat="1" ht="12.75">
      <c r="G1331" s="42"/>
    </row>
    <row r="1332" s="24" customFormat="1" ht="12.75">
      <c r="G1332" s="42"/>
    </row>
    <row r="1333" s="24" customFormat="1" ht="12.75">
      <c r="G1333" s="42"/>
    </row>
    <row r="1334" s="24" customFormat="1" ht="12.75">
      <c r="G1334" s="42"/>
    </row>
    <row r="1335" s="24" customFormat="1" ht="12.75">
      <c r="G1335" s="42"/>
    </row>
    <row r="1336" s="24" customFormat="1" ht="12.75">
      <c r="G1336" s="42"/>
    </row>
    <row r="1337" s="24" customFormat="1" ht="12.75">
      <c r="G1337" s="42"/>
    </row>
    <row r="1338" s="24" customFormat="1" ht="12.75">
      <c r="G1338" s="42"/>
    </row>
    <row r="1339" s="24" customFormat="1" ht="12.75">
      <c r="G1339" s="42"/>
    </row>
    <row r="1340" s="24" customFormat="1" ht="12.75">
      <c r="G1340" s="42"/>
    </row>
    <row r="1341" s="24" customFormat="1" ht="12.75">
      <c r="G1341" s="42"/>
    </row>
    <row r="1342" s="24" customFormat="1" ht="12.75">
      <c r="G1342" s="42"/>
    </row>
    <row r="1343" s="24" customFormat="1" ht="12.75">
      <c r="G1343" s="42"/>
    </row>
    <row r="1344" s="24" customFormat="1" ht="12.75">
      <c r="G1344" s="42"/>
    </row>
    <row r="1345" s="24" customFormat="1" ht="12.75">
      <c r="G1345" s="42"/>
    </row>
    <row r="1346" s="24" customFormat="1" ht="12.75">
      <c r="G1346" s="42"/>
    </row>
    <row r="1347" s="24" customFormat="1" ht="12.75">
      <c r="G1347" s="42"/>
    </row>
    <row r="1348" s="24" customFormat="1" ht="12.75">
      <c r="G1348" s="42"/>
    </row>
    <row r="1349" s="24" customFormat="1" ht="12.75">
      <c r="G1349" s="42"/>
    </row>
    <row r="1350" s="24" customFormat="1" ht="12.75">
      <c r="G1350" s="42"/>
    </row>
    <row r="1351" s="24" customFormat="1" ht="12.75">
      <c r="G1351" s="42"/>
    </row>
    <row r="1352" s="24" customFormat="1" ht="12.75">
      <c r="G1352" s="42"/>
    </row>
    <row r="1353" s="24" customFormat="1" ht="12.75">
      <c r="G1353" s="42"/>
    </row>
    <row r="1354" s="24" customFormat="1" ht="12.75">
      <c r="G1354" s="42"/>
    </row>
    <row r="1355" s="24" customFormat="1" ht="12.75">
      <c r="G1355" s="42"/>
    </row>
    <row r="1356" s="24" customFormat="1" ht="12.75">
      <c r="G1356" s="42"/>
    </row>
    <row r="1357" s="24" customFormat="1" ht="12.75">
      <c r="G1357" s="42"/>
    </row>
    <row r="1358" s="24" customFormat="1" ht="12.75">
      <c r="G1358" s="42"/>
    </row>
    <row r="1359" s="24" customFormat="1" ht="12.75">
      <c r="G1359" s="42"/>
    </row>
    <row r="1360" s="24" customFormat="1" ht="12.75">
      <c r="G1360" s="42"/>
    </row>
    <row r="1361" s="24" customFormat="1" ht="12.75">
      <c r="G1361" s="42"/>
    </row>
    <row r="1362" s="24" customFormat="1" ht="12.75">
      <c r="G1362" s="42"/>
    </row>
    <row r="1363" s="24" customFormat="1" ht="12.75">
      <c r="G1363" s="42"/>
    </row>
    <row r="1364" s="24" customFormat="1" ht="12.75">
      <c r="G1364" s="42"/>
    </row>
    <row r="1365" s="24" customFormat="1" ht="12.75">
      <c r="G1365" s="42"/>
    </row>
    <row r="1366" s="24" customFormat="1" ht="12.75">
      <c r="G1366" s="42"/>
    </row>
    <row r="1367" s="24" customFormat="1" ht="12.75">
      <c r="G1367" s="42"/>
    </row>
    <row r="1368" s="24" customFormat="1" ht="12.75">
      <c r="G1368" s="42"/>
    </row>
    <row r="1369" s="24" customFormat="1" ht="12.75">
      <c r="G1369" s="42"/>
    </row>
    <row r="1370" s="24" customFormat="1" ht="12.75">
      <c r="G1370" s="42"/>
    </row>
    <row r="1371" s="24" customFormat="1" ht="12.75">
      <c r="G1371" s="42"/>
    </row>
    <row r="1372" s="24" customFormat="1" ht="12.75">
      <c r="G1372" s="42"/>
    </row>
    <row r="1373" s="24" customFormat="1" ht="12.75">
      <c r="G1373" s="42"/>
    </row>
    <row r="1374" s="24" customFormat="1" ht="12.75">
      <c r="G1374" s="42"/>
    </row>
    <row r="1375" s="24" customFormat="1" ht="12.75">
      <c r="G1375" s="42"/>
    </row>
    <row r="1376" s="24" customFormat="1" ht="12.75">
      <c r="G1376" s="42"/>
    </row>
    <row r="1377" s="24" customFormat="1" ht="12.75">
      <c r="G1377" s="42"/>
    </row>
    <row r="1378" s="24" customFormat="1" ht="12.75">
      <c r="G1378" s="42"/>
    </row>
    <row r="1379" s="24" customFormat="1" ht="12.75">
      <c r="G1379" s="42"/>
    </row>
    <row r="1380" s="24" customFormat="1" ht="12.75">
      <c r="G1380" s="42"/>
    </row>
    <row r="1381" s="24" customFormat="1" ht="12.75">
      <c r="G1381" s="42"/>
    </row>
    <row r="1382" s="24" customFormat="1" ht="12.75">
      <c r="G1382" s="42"/>
    </row>
    <row r="1383" s="24" customFormat="1" ht="12.75">
      <c r="G1383" s="42"/>
    </row>
    <row r="1384" s="24" customFormat="1" ht="12.75">
      <c r="G1384" s="42"/>
    </row>
    <row r="1385" s="24" customFormat="1" ht="12.75">
      <c r="G1385" s="42"/>
    </row>
    <row r="1386" s="24" customFormat="1" ht="12.75">
      <c r="G1386" s="42"/>
    </row>
    <row r="1387" s="24" customFormat="1" ht="12.75">
      <c r="G1387" s="42"/>
    </row>
    <row r="1388" s="24" customFormat="1" ht="12.75">
      <c r="G1388" s="42"/>
    </row>
    <row r="1389" s="24" customFormat="1" ht="12.75">
      <c r="G1389" s="42"/>
    </row>
    <row r="1390" s="24" customFormat="1" ht="12.75">
      <c r="G1390" s="42"/>
    </row>
    <row r="1391" s="24" customFormat="1" ht="12.75">
      <c r="G1391" s="42"/>
    </row>
    <row r="1392" s="24" customFormat="1" ht="12.75">
      <c r="G1392" s="42"/>
    </row>
    <row r="1393" s="24" customFormat="1" ht="12.75">
      <c r="G1393" s="42"/>
    </row>
    <row r="1394" s="24" customFormat="1" ht="12.75">
      <c r="G1394" s="42"/>
    </row>
    <row r="1395" s="24" customFormat="1" ht="12.75">
      <c r="G1395" s="42"/>
    </row>
    <row r="1396" s="24" customFormat="1" ht="12.75">
      <c r="G1396" s="42"/>
    </row>
    <row r="1397" s="24" customFormat="1" ht="12.75">
      <c r="G1397" s="42"/>
    </row>
    <row r="1398" s="24" customFormat="1" ht="12.75">
      <c r="G1398" s="42"/>
    </row>
    <row r="1399" s="24" customFormat="1" ht="12.75">
      <c r="G1399" s="42"/>
    </row>
    <row r="1400" s="24" customFormat="1" ht="12.75">
      <c r="G1400" s="42"/>
    </row>
    <row r="1401" s="24" customFormat="1" ht="12.75">
      <c r="G1401" s="42"/>
    </row>
    <row r="1402" s="24" customFormat="1" ht="12.75">
      <c r="G1402" s="42"/>
    </row>
    <row r="1403" s="24" customFormat="1" ht="12.75">
      <c r="G1403" s="42"/>
    </row>
    <row r="1404" s="24" customFormat="1" ht="12.75">
      <c r="G1404" s="42"/>
    </row>
    <row r="1405" s="24" customFormat="1" ht="12.75">
      <c r="G1405" s="42"/>
    </row>
    <row r="1406" s="24" customFormat="1" ht="12.75">
      <c r="G1406" s="42"/>
    </row>
    <row r="1407" s="24" customFormat="1" ht="12.75">
      <c r="G1407" s="42"/>
    </row>
    <row r="1408" s="24" customFormat="1" ht="12.75">
      <c r="G1408" s="42"/>
    </row>
    <row r="1409" s="24" customFormat="1" ht="12.75">
      <c r="G1409" s="42"/>
    </row>
    <row r="1410" s="24" customFormat="1" ht="12.75">
      <c r="G1410" s="42"/>
    </row>
    <row r="1411" s="24" customFormat="1" ht="12.75">
      <c r="G1411" s="42"/>
    </row>
    <row r="1412" s="24" customFormat="1" ht="12.75">
      <c r="G1412" s="42"/>
    </row>
    <row r="1413" s="24" customFormat="1" ht="12.75">
      <c r="G1413" s="42"/>
    </row>
    <row r="1414" s="24" customFormat="1" ht="12.75">
      <c r="G1414" s="42"/>
    </row>
    <row r="1415" s="24" customFormat="1" ht="12.75">
      <c r="G1415" s="42"/>
    </row>
    <row r="1416" s="24" customFormat="1" ht="12.75">
      <c r="G1416" s="42"/>
    </row>
    <row r="1417" s="24" customFormat="1" ht="12.75">
      <c r="G1417" s="42"/>
    </row>
    <row r="1418" s="24" customFormat="1" ht="12.75">
      <c r="G1418" s="42"/>
    </row>
    <row r="1419" s="24" customFormat="1" ht="12.75">
      <c r="G1419" s="42"/>
    </row>
    <row r="1420" s="24" customFormat="1" ht="12.75">
      <c r="G1420" s="42"/>
    </row>
    <row r="1421" s="24" customFormat="1" ht="12.75">
      <c r="G1421" s="42"/>
    </row>
    <row r="1422" s="24" customFormat="1" ht="12.75">
      <c r="G1422" s="42"/>
    </row>
    <row r="1423" s="24" customFormat="1" ht="12.75">
      <c r="G1423" s="42"/>
    </row>
    <row r="1424" s="24" customFormat="1" ht="12.75">
      <c r="G1424" s="42"/>
    </row>
    <row r="1425" s="24" customFormat="1" ht="12.75">
      <c r="G1425" s="42"/>
    </row>
    <row r="1426" s="24" customFormat="1" ht="12.75">
      <c r="G1426" s="42"/>
    </row>
    <row r="1427" s="24" customFormat="1" ht="12.75">
      <c r="G1427" s="42"/>
    </row>
    <row r="1428" s="24" customFormat="1" ht="12.75">
      <c r="G1428" s="42"/>
    </row>
    <row r="1429" s="24" customFormat="1" ht="12.75">
      <c r="G1429" s="42"/>
    </row>
    <row r="1430" s="24" customFormat="1" ht="12.75">
      <c r="G1430" s="42"/>
    </row>
    <row r="1431" s="24" customFormat="1" ht="12.75">
      <c r="G1431" s="42"/>
    </row>
    <row r="1432" s="24" customFormat="1" ht="12.75">
      <c r="G1432" s="42"/>
    </row>
    <row r="1433" s="24" customFormat="1" ht="12.75">
      <c r="G1433" s="42"/>
    </row>
    <row r="1434" s="24" customFormat="1" ht="12.75">
      <c r="G1434" s="42"/>
    </row>
    <row r="1435" s="24" customFormat="1" ht="12.75">
      <c r="G1435" s="42"/>
    </row>
    <row r="1436" s="24" customFormat="1" ht="12.75">
      <c r="G1436" s="42"/>
    </row>
    <row r="1437" s="24" customFormat="1" ht="12.75">
      <c r="G1437" s="42"/>
    </row>
    <row r="1438" s="24" customFormat="1" ht="12.75">
      <c r="G1438" s="42"/>
    </row>
    <row r="1439" s="24" customFormat="1" ht="12.75">
      <c r="G1439" s="42"/>
    </row>
    <row r="1440" s="24" customFormat="1" ht="12.75">
      <c r="G1440" s="42"/>
    </row>
    <row r="1441" s="24" customFormat="1" ht="12.75">
      <c r="G1441" s="42"/>
    </row>
    <row r="1442" s="24" customFormat="1" ht="12.75">
      <c r="G1442" s="42"/>
    </row>
    <row r="1443" s="24" customFormat="1" ht="12.75">
      <c r="G1443" s="42"/>
    </row>
    <row r="1444" s="24" customFormat="1" ht="12.75">
      <c r="G1444" s="42"/>
    </row>
    <row r="1445" s="24" customFormat="1" ht="12.75">
      <c r="G1445" s="42"/>
    </row>
    <row r="1446" s="24" customFormat="1" ht="12.75">
      <c r="G1446" s="42"/>
    </row>
    <row r="1447" s="24" customFormat="1" ht="12.75">
      <c r="G1447" s="42"/>
    </row>
    <row r="1448" s="24" customFormat="1" ht="12.75">
      <c r="G1448" s="42"/>
    </row>
    <row r="1449" s="24" customFormat="1" ht="12.75">
      <c r="G1449" s="42"/>
    </row>
    <row r="1450" s="24" customFormat="1" ht="12.75">
      <c r="G1450" s="42"/>
    </row>
    <row r="1451" s="24" customFormat="1" ht="12.75">
      <c r="G1451" s="42"/>
    </row>
    <row r="1452" s="24" customFormat="1" ht="12.75">
      <c r="G1452" s="42"/>
    </row>
    <row r="1453" s="24" customFormat="1" ht="12.75">
      <c r="G1453" s="42"/>
    </row>
    <row r="1454" s="24" customFormat="1" ht="12.75">
      <c r="G1454" s="42"/>
    </row>
    <row r="1455" s="24" customFormat="1" ht="12.75">
      <c r="G1455" s="42"/>
    </row>
    <row r="1456" s="24" customFormat="1" ht="12.75">
      <c r="G1456" s="42"/>
    </row>
    <row r="1457" s="24" customFormat="1" ht="12.75">
      <c r="G1457" s="42"/>
    </row>
    <row r="1458" s="24" customFormat="1" ht="12.75">
      <c r="G1458" s="42"/>
    </row>
    <row r="1459" s="24" customFormat="1" ht="12.75">
      <c r="G1459" s="42"/>
    </row>
    <row r="1460" s="24" customFormat="1" ht="12.75">
      <c r="G1460" s="42"/>
    </row>
    <row r="1461" s="24" customFormat="1" ht="12.75">
      <c r="G1461" s="42"/>
    </row>
    <row r="1462" s="24" customFormat="1" ht="12.75">
      <c r="G1462" s="42"/>
    </row>
    <row r="1463" s="24" customFormat="1" ht="12.75">
      <c r="G1463" s="42"/>
    </row>
    <row r="1464" s="24" customFormat="1" ht="12.75">
      <c r="G1464" s="42"/>
    </row>
    <row r="1465" s="24" customFormat="1" ht="12.75">
      <c r="G1465" s="42"/>
    </row>
    <row r="1466" s="24" customFormat="1" ht="12.75">
      <c r="G1466" s="42"/>
    </row>
    <row r="1467" s="24" customFormat="1" ht="12.75">
      <c r="G1467" s="42"/>
    </row>
    <row r="1468" s="24" customFormat="1" ht="12.75">
      <c r="G1468" s="42"/>
    </row>
    <row r="1469" s="24" customFormat="1" ht="12.75">
      <c r="G1469" s="42"/>
    </row>
    <row r="1470" s="24" customFormat="1" ht="12.75">
      <c r="G1470" s="42"/>
    </row>
    <row r="1471" s="24" customFormat="1" ht="12.75">
      <c r="G1471" s="42"/>
    </row>
    <row r="1472" s="24" customFormat="1" ht="12.75">
      <c r="G1472" s="42"/>
    </row>
    <row r="1473" s="24" customFormat="1" ht="12.75">
      <c r="G1473" s="42"/>
    </row>
    <row r="1474" s="24" customFormat="1" ht="12.75">
      <c r="G1474" s="42"/>
    </row>
    <row r="1475" s="24" customFormat="1" ht="12.75">
      <c r="G1475" s="42"/>
    </row>
    <row r="1476" s="24" customFormat="1" ht="12.75">
      <c r="G1476" s="42"/>
    </row>
    <row r="1477" s="24" customFormat="1" ht="12.75">
      <c r="G1477" s="42"/>
    </row>
    <row r="1478" s="24" customFormat="1" ht="12.75">
      <c r="G1478" s="42"/>
    </row>
    <row r="1479" s="24" customFormat="1" ht="12.75">
      <c r="G1479" s="42"/>
    </row>
    <row r="1480" s="24" customFormat="1" ht="12.75">
      <c r="G1480" s="42"/>
    </row>
    <row r="1481" s="24" customFormat="1" ht="12.75">
      <c r="G1481" s="42"/>
    </row>
    <row r="1482" s="24" customFormat="1" ht="12.75">
      <c r="G1482" s="42"/>
    </row>
    <row r="1483" s="24" customFormat="1" ht="12.75">
      <c r="G1483" s="42"/>
    </row>
    <row r="1484" s="24" customFormat="1" ht="12.75">
      <c r="G1484" s="42"/>
    </row>
    <row r="1485" s="24" customFormat="1" ht="12.75">
      <c r="G1485" s="42"/>
    </row>
    <row r="1486" s="24" customFormat="1" ht="12.75">
      <c r="G1486" s="42"/>
    </row>
    <row r="1487" s="24" customFormat="1" ht="12.75">
      <c r="G1487" s="42"/>
    </row>
    <row r="1488" s="24" customFormat="1" ht="12.75">
      <c r="G1488" s="42"/>
    </row>
    <row r="1489" s="24" customFormat="1" ht="12.75">
      <c r="G1489" s="42"/>
    </row>
    <row r="1490" s="24" customFormat="1" ht="12.75">
      <c r="G1490" s="42"/>
    </row>
    <row r="1491" s="24" customFormat="1" ht="12.75">
      <c r="G1491" s="42"/>
    </row>
    <row r="1492" s="24" customFormat="1" ht="12.75">
      <c r="G1492" s="42"/>
    </row>
    <row r="1493" s="24" customFormat="1" ht="12.75">
      <c r="G1493" s="42"/>
    </row>
    <row r="1494" s="24" customFormat="1" ht="12.75">
      <c r="G1494" s="42"/>
    </row>
    <row r="1495" s="24" customFormat="1" ht="12.75">
      <c r="G1495" s="42"/>
    </row>
    <row r="1496" s="24" customFormat="1" ht="12.75">
      <c r="G1496" s="42"/>
    </row>
    <row r="1497" s="24" customFormat="1" ht="12.75">
      <c r="G1497" s="42"/>
    </row>
    <row r="1498" s="24" customFormat="1" ht="12.75">
      <c r="G1498" s="42"/>
    </row>
    <row r="1499" s="24" customFormat="1" ht="12.75">
      <c r="G1499" s="42"/>
    </row>
    <row r="1500" s="24" customFormat="1" ht="12.75">
      <c r="G1500" s="42"/>
    </row>
    <row r="1501" s="24" customFormat="1" ht="12.75">
      <c r="G1501" s="42"/>
    </row>
    <row r="1502" s="24" customFormat="1" ht="12.75">
      <c r="G1502" s="42"/>
    </row>
    <row r="1503" s="24" customFormat="1" ht="12.75">
      <c r="G1503" s="42"/>
    </row>
    <row r="1504" s="24" customFormat="1" ht="12.75">
      <c r="G1504" s="42"/>
    </row>
    <row r="1505" s="24" customFormat="1" ht="12.75">
      <c r="G1505" s="42"/>
    </row>
    <row r="1506" s="24" customFormat="1" ht="12.75">
      <c r="G1506" s="42"/>
    </row>
    <row r="1507" s="24" customFormat="1" ht="12.75">
      <c r="G1507" s="42"/>
    </row>
    <row r="1508" s="24" customFormat="1" ht="12.75">
      <c r="G1508" s="42"/>
    </row>
    <row r="1509" s="24" customFormat="1" ht="12.75">
      <c r="G1509" s="42"/>
    </row>
    <row r="1510" s="24" customFormat="1" ht="12.75">
      <c r="G1510" s="42"/>
    </row>
    <row r="1511" s="24" customFormat="1" ht="12.75">
      <c r="G1511" s="42"/>
    </row>
    <row r="1512" s="24" customFormat="1" ht="12.75">
      <c r="G1512" s="42"/>
    </row>
    <row r="1513" s="24" customFormat="1" ht="12.75">
      <c r="G1513" s="42"/>
    </row>
    <row r="1514" s="24" customFormat="1" ht="12.75">
      <c r="G1514" s="42"/>
    </row>
    <row r="1515" s="24" customFormat="1" ht="12.75">
      <c r="G1515" s="42"/>
    </row>
    <row r="1516" s="24" customFormat="1" ht="12.75">
      <c r="G1516" s="42"/>
    </row>
    <row r="1517" s="24" customFormat="1" ht="12.75">
      <c r="G1517" s="42"/>
    </row>
    <row r="1518" s="24" customFormat="1" ht="12.75">
      <c r="G1518" s="42"/>
    </row>
    <row r="1519" s="24" customFormat="1" ht="12.75">
      <c r="G1519" s="42"/>
    </row>
    <row r="1520" s="24" customFormat="1" ht="12.75">
      <c r="G1520" s="42"/>
    </row>
    <row r="1521" s="24" customFormat="1" ht="12.75">
      <c r="G1521" s="42"/>
    </row>
    <row r="1522" s="24" customFormat="1" ht="12.75">
      <c r="G1522" s="42"/>
    </row>
    <row r="1523" s="24" customFormat="1" ht="12.75">
      <c r="G1523" s="42"/>
    </row>
    <row r="1524" s="24" customFormat="1" ht="12.75">
      <c r="G1524" s="42"/>
    </row>
    <row r="1525" s="24" customFormat="1" ht="12.75">
      <c r="G1525" s="42"/>
    </row>
    <row r="1526" s="24" customFormat="1" ht="12.75">
      <c r="G1526" s="42"/>
    </row>
    <row r="1527" s="24" customFormat="1" ht="12.75">
      <c r="G1527" s="42"/>
    </row>
    <row r="1528" s="24" customFormat="1" ht="12.75">
      <c r="G1528" s="42"/>
    </row>
    <row r="1529" s="24" customFormat="1" ht="12.75">
      <c r="G1529" s="42"/>
    </row>
    <row r="1530" s="24" customFormat="1" ht="12.75">
      <c r="G1530" s="42"/>
    </row>
    <row r="1531" s="24" customFormat="1" ht="12.75">
      <c r="G1531" s="42"/>
    </row>
    <row r="1532" s="24" customFormat="1" ht="12.75">
      <c r="G1532" s="42"/>
    </row>
    <row r="1533" s="24" customFormat="1" ht="12.75">
      <c r="G1533" s="42"/>
    </row>
    <row r="1534" s="24" customFormat="1" ht="12.75">
      <c r="G1534" s="42"/>
    </row>
    <row r="1535" s="24" customFormat="1" ht="12.75">
      <c r="G1535" s="42"/>
    </row>
    <row r="1536" s="24" customFormat="1" ht="12.75">
      <c r="G1536" s="42"/>
    </row>
    <row r="1537" s="24" customFormat="1" ht="12.75">
      <c r="G1537" s="42"/>
    </row>
    <row r="1538" s="24" customFormat="1" ht="12.75">
      <c r="G1538" s="42"/>
    </row>
    <row r="1539" s="24" customFormat="1" ht="12.75">
      <c r="G1539" s="42"/>
    </row>
    <row r="1540" s="24" customFormat="1" ht="12.75">
      <c r="G1540" s="42"/>
    </row>
    <row r="1541" s="24" customFormat="1" ht="12.75">
      <c r="G1541" s="42"/>
    </row>
    <row r="1542" s="24" customFormat="1" ht="12.75">
      <c r="G1542" s="42"/>
    </row>
    <row r="1543" s="24" customFormat="1" ht="12.75">
      <c r="G1543" s="42"/>
    </row>
    <row r="1544" s="24" customFormat="1" ht="12.75">
      <c r="G1544" s="42"/>
    </row>
    <row r="1545" s="24" customFormat="1" ht="12.75">
      <c r="G1545" s="42"/>
    </row>
    <row r="1546" s="24" customFormat="1" ht="12.75">
      <c r="G1546" s="42"/>
    </row>
    <row r="1547" s="24" customFormat="1" ht="12.75">
      <c r="G1547" s="42"/>
    </row>
    <row r="1548" s="24" customFormat="1" ht="12.75">
      <c r="G1548" s="42"/>
    </row>
    <row r="1549" s="24" customFormat="1" ht="12.75">
      <c r="G1549" s="42"/>
    </row>
    <row r="1550" s="24" customFormat="1" ht="12.75">
      <c r="G1550" s="42"/>
    </row>
    <row r="1551" s="24" customFormat="1" ht="12.75">
      <c r="G1551" s="42"/>
    </row>
    <row r="1552" s="24" customFormat="1" ht="12.75">
      <c r="G1552" s="42"/>
    </row>
    <row r="1553" s="24" customFormat="1" ht="12.75">
      <c r="G1553" s="42"/>
    </row>
    <row r="1554" s="24" customFormat="1" ht="12.75">
      <c r="G1554" s="42"/>
    </row>
    <row r="1555" s="24" customFormat="1" ht="12.75">
      <c r="G1555" s="42"/>
    </row>
    <row r="1556" s="24" customFormat="1" ht="12.75">
      <c r="G1556" s="42"/>
    </row>
    <row r="1557" s="24" customFormat="1" ht="12.75">
      <c r="G1557" s="42"/>
    </row>
    <row r="1558" s="24" customFormat="1" ht="12.75">
      <c r="G1558" s="42"/>
    </row>
    <row r="1559" s="24" customFormat="1" ht="12.75">
      <c r="G1559" s="42"/>
    </row>
    <row r="1560" s="24" customFormat="1" ht="12.75">
      <c r="G1560" s="42"/>
    </row>
    <row r="1561" s="24" customFormat="1" ht="12.75">
      <c r="G1561" s="42"/>
    </row>
    <row r="1562" s="24" customFormat="1" ht="12.75">
      <c r="G1562" s="42"/>
    </row>
    <row r="1563" s="24" customFormat="1" ht="12.75">
      <c r="G1563" s="42"/>
    </row>
    <row r="1564" s="24" customFormat="1" ht="12.75">
      <c r="G1564" s="42"/>
    </row>
    <row r="1565" s="24" customFormat="1" ht="12.75">
      <c r="G1565" s="42"/>
    </row>
    <row r="1566" s="24" customFormat="1" ht="12.75">
      <c r="G1566" s="42"/>
    </row>
    <row r="1567" s="24" customFormat="1" ht="12.75">
      <c r="G1567" s="42"/>
    </row>
    <row r="1568" s="24" customFormat="1" ht="12.75">
      <c r="G1568" s="42"/>
    </row>
    <row r="1569" s="24" customFormat="1" ht="12.75">
      <c r="G1569" s="42"/>
    </row>
    <row r="1570" s="24" customFormat="1" ht="12.75">
      <c r="G1570" s="42"/>
    </row>
    <row r="1571" s="24" customFormat="1" ht="12.75">
      <c r="G1571" s="42"/>
    </row>
    <row r="1572" s="24" customFormat="1" ht="12.75">
      <c r="G1572" s="42"/>
    </row>
    <row r="1573" s="24" customFormat="1" ht="12.75">
      <c r="G1573" s="42"/>
    </row>
    <row r="1574" s="24" customFormat="1" ht="12.75">
      <c r="G1574" s="42"/>
    </row>
    <row r="1575" s="24" customFormat="1" ht="12.75">
      <c r="G1575" s="42"/>
    </row>
    <row r="1576" s="24" customFormat="1" ht="12.75">
      <c r="G1576" s="42"/>
    </row>
    <row r="1577" s="24" customFormat="1" ht="12.75">
      <c r="G1577" s="42"/>
    </row>
    <row r="1578" s="24" customFormat="1" ht="12.75">
      <c r="G1578" s="42"/>
    </row>
    <row r="1579" s="24" customFormat="1" ht="12.75">
      <c r="G1579" s="42"/>
    </row>
    <row r="1580" s="24" customFormat="1" ht="12.75">
      <c r="G1580" s="42"/>
    </row>
    <row r="1581" s="24" customFormat="1" ht="12.75">
      <c r="G1581" s="42"/>
    </row>
    <row r="1582" s="24" customFormat="1" ht="12.75">
      <c r="G1582" s="42"/>
    </row>
    <row r="1583" s="24" customFormat="1" ht="12.75">
      <c r="G1583" s="42"/>
    </row>
    <row r="1584" s="24" customFormat="1" ht="12.75">
      <c r="G1584" s="42"/>
    </row>
    <row r="1585" s="24" customFormat="1" ht="12.75">
      <c r="G1585" s="42"/>
    </row>
    <row r="1586" s="24" customFormat="1" ht="12.75">
      <c r="G1586" s="42"/>
    </row>
    <row r="1587" s="24" customFormat="1" ht="12.75">
      <c r="G1587" s="42"/>
    </row>
    <row r="1588" s="24" customFormat="1" ht="12.75">
      <c r="G1588" s="42"/>
    </row>
    <row r="1589" s="24" customFormat="1" ht="12.75">
      <c r="G1589" s="42"/>
    </row>
    <row r="1590" s="24" customFormat="1" ht="12.75">
      <c r="G1590" s="42"/>
    </row>
    <row r="1591" s="24" customFormat="1" ht="12.75">
      <c r="G1591" s="42"/>
    </row>
    <row r="1592" s="24" customFormat="1" ht="12.75">
      <c r="G1592" s="42"/>
    </row>
    <row r="1593" s="24" customFormat="1" ht="12.75">
      <c r="G1593" s="42"/>
    </row>
    <row r="1594" s="24" customFormat="1" ht="12.75">
      <c r="G1594" s="42"/>
    </row>
    <row r="1595" s="24" customFormat="1" ht="12.75">
      <c r="G1595" s="42"/>
    </row>
    <row r="1596" s="24" customFormat="1" ht="12.75">
      <c r="G1596" s="42"/>
    </row>
    <row r="1597" s="24" customFormat="1" ht="12.75">
      <c r="G1597" s="42"/>
    </row>
    <row r="1598" s="24" customFormat="1" ht="12.75">
      <c r="G1598" s="42"/>
    </row>
    <row r="1599" s="24" customFormat="1" ht="12.75">
      <c r="G1599" s="42"/>
    </row>
    <row r="1600" s="24" customFormat="1" ht="12.75">
      <c r="G1600" s="42"/>
    </row>
    <row r="1601" s="24" customFormat="1" ht="12.75">
      <c r="G1601" s="42"/>
    </row>
    <row r="1602" s="24" customFormat="1" ht="12.75">
      <c r="G1602" s="42"/>
    </row>
    <row r="1603" s="24" customFormat="1" ht="12.75">
      <c r="G1603" s="42"/>
    </row>
    <row r="1604" s="24" customFormat="1" ht="12.75">
      <c r="G1604" s="42"/>
    </row>
    <row r="1605" s="24" customFormat="1" ht="12.75">
      <c r="G1605" s="42"/>
    </row>
    <row r="1606" s="24" customFormat="1" ht="12.75">
      <c r="G1606" s="42"/>
    </row>
    <row r="1607" s="24" customFormat="1" ht="12.75">
      <c r="G1607" s="42"/>
    </row>
    <row r="1608" s="24" customFormat="1" ht="12.75">
      <c r="G1608" s="42"/>
    </row>
    <row r="1609" s="24" customFormat="1" ht="12.75">
      <c r="G1609" s="42"/>
    </row>
    <row r="1610" s="24" customFormat="1" ht="12.75">
      <c r="G1610" s="42"/>
    </row>
    <row r="1611" s="24" customFormat="1" ht="12.75">
      <c r="G1611" s="42"/>
    </row>
    <row r="1612" s="24" customFormat="1" ht="12.75">
      <c r="G1612" s="42"/>
    </row>
    <row r="1613" s="24" customFormat="1" ht="12.75">
      <c r="G1613" s="42"/>
    </row>
    <row r="1614" s="24" customFormat="1" ht="12.75">
      <c r="G1614" s="42"/>
    </row>
    <row r="1615" s="24" customFormat="1" ht="12.75">
      <c r="G1615" s="42"/>
    </row>
    <row r="1616" s="24" customFormat="1" ht="12.75">
      <c r="G1616" s="42"/>
    </row>
    <row r="1617" s="24" customFormat="1" ht="12.75">
      <c r="G1617" s="42"/>
    </row>
    <row r="1618" s="24" customFormat="1" ht="12.75">
      <c r="G1618" s="42"/>
    </row>
    <row r="1619" s="24" customFormat="1" ht="12.75">
      <c r="G1619" s="42"/>
    </row>
    <row r="1620" s="24" customFormat="1" ht="12.75">
      <c r="G1620" s="42"/>
    </row>
    <row r="1621" s="24" customFormat="1" ht="12.75">
      <c r="G1621" s="42"/>
    </row>
    <row r="1622" s="24" customFormat="1" ht="12.75">
      <c r="G1622" s="42"/>
    </row>
    <row r="1623" s="24" customFormat="1" ht="12.75">
      <c r="G1623" s="42"/>
    </row>
    <row r="1624" s="24" customFormat="1" ht="12.75">
      <c r="G1624" s="42"/>
    </row>
    <row r="1625" s="24" customFormat="1" ht="12.75">
      <c r="G1625" s="42"/>
    </row>
    <row r="1626" s="24" customFormat="1" ht="12.75">
      <c r="G1626" s="42"/>
    </row>
    <row r="1627" s="24" customFormat="1" ht="12.75">
      <c r="G1627" s="42"/>
    </row>
    <row r="1628" s="24" customFormat="1" ht="12.75">
      <c r="G1628" s="42"/>
    </row>
    <row r="1629" s="24" customFormat="1" ht="12.75">
      <c r="G1629" s="42"/>
    </row>
    <row r="1630" s="24" customFormat="1" ht="12.75">
      <c r="G1630" s="42"/>
    </row>
    <row r="1631" s="24" customFormat="1" ht="12.75">
      <c r="G1631" s="42"/>
    </row>
    <row r="1632" s="24" customFormat="1" ht="12.75">
      <c r="G1632" s="42"/>
    </row>
    <row r="1633" s="24" customFormat="1" ht="12.75">
      <c r="G1633" s="42"/>
    </row>
    <row r="1634" s="24" customFormat="1" ht="12.75">
      <c r="G1634" s="42"/>
    </row>
    <row r="1635" s="24" customFormat="1" ht="12.75">
      <c r="G1635" s="42"/>
    </row>
    <row r="1636" s="24" customFormat="1" ht="12.75">
      <c r="G1636" s="42"/>
    </row>
    <row r="1637" s="24" customFormat="1" ht="12.75">
      <c r="G1637" s="42"/>
    </row>
    <row r="1638" s="24" customFormat="1" ht="12.75">
      <c r="G1638" s="42"/>
    </row>
    <row r="1639" s="24" customFormat="1" ht="12.75">
      <c r="G1639" s="42"/>
    </row>
    <row r="1640" s="24" customFormat="1" ht="12.75">
      <c r="G1640" s="42"/>
    </row>
    <row r="1641" s="24" customFormat="1" ht="12.75">
      <c r="G1641" s="42"/>
    </row>
    <row r="1642" s="24" customFormat="1" ht="12.75">
      <c r="G1642" s="42"/>
    </row>
    <row r="1643" s="24" customFormat="1" ht="12.75">
      <c r="G1643" s="42"/>
    </row>
    <row r="1644" s="24" customFormat="1" ht="12.75">
      <c r="G1644" s="42"/>
    </row>
    <row r="1645" s="24" customFormat="1" ht="12.75">
      <c r="G1645" s="42"/>
    </row>
    <row r="1646" s="24" customFormat="1" ht="12.75">
      <c r="G1646" s="42"/>
    </row>
    <row r="1647" s="24" customFormat="1" ht="12.75">
      <c r="G1647" s="42"/>
    </row>
    <row r="1648" s="24" customFormat="1" ht="12.75">
      <c r="G1648" s="42"/>
    </row>
    <row r="1649" s="24" customFormat="1" ht="12.75">
      <c r="G1649" s="42"/>
    </row>
    <row r="1650" s="24" customFormat="1" ht="12.75">
      <c r="G1650" s="42"/>
    </row>
    <row r="1651" s="24" customFormat="1" ht="12.75">
      <c r="G1651" s="42"/>
    </row>
    <row r="1652" s="24" customFormat="1" ht="12.75">
      <c r="G1652" s="42"/>
    </row>
    <row r="1653" s="24" customFormat="1" ht="12.75">
      <c r="G1653" s="42"/>
    </row>
    <row r="1654" s="24" customFormat="1" ht="12.75">
      <c r="G1654" s="42"/>
    </row>
    <row r="1655" s="24" customFormat="1" ht="12.75">
      <c r="G1655" s="42"/>
    </row>
    <row r="1656" s="24" customFormat="1" ht="12.75">
      <c r="G1656" s="42"/>
    </row>
    <row r="1657" s="24" customFormat="1" ht="12.75">
      <c r="G1657" s="42"/>
    </row>
    <row r="1658" s="24" customFormat="1" ht="12.75">
      <c r="G1658" s="42"/>
    </row>
    <row r="1659" s="24" customFormat="1" ht="12.75">
      <c r="G1659" s="42"/>
    </row>
    <row r="1660" s="24" customFormat="1" ht="12.75">
      <c r="G1660" s="42"/>
    </row>
    <row r="1661" s="24" customFormat="1" ht="12.75">
      <c r="G1661" s="42"/>
    </row>
    <row r="1662" s="24" customFormat="1" ht="12.75">
      <c r="G1662" s="42"/>
    </row>
    <row r="1663" s="24" customFormat="1" ht="12.75">
      <c r="G1663" s="42"/>
    </row>
    <row r="1664" s="24" customFormat="1" ht="12.75">
      <c r="G1664" s="42"/>
    </row>
    <row r="1665" s="24" customFormat="1" ht="12.75">
      <c r="G1665" s="42"/>
    </row>
    <row r="1666" s="24" customFormat="1" ht="12.75">
      <c r="G1666" s="42"/>
    </row>
    <row r="1667" s="24" customFormat="1" ht="12.75">
      <c r="G1667" s="42"/>
    </row>
    <row r="1668" s="24" customFormat="1" ht="12.75">
      <c r="G1668" s="42"/>
    </row>
    <row r="1669" s="24" customFormat="1" ht="12.75">
      <c r="G1669" s="42"/>
    </row>
    <row r="1670" s="24" customFormat="1" ht="12.75">
      <c r="G1670" s="42"/>
    </row>
    <row r="1671" s="24" customFormat="1" ht="12.75">
      <c r="G1671" s="42"/>
    </row>
    <row r="1672" s="24" customFormat="1" ht="12.75">
      <c r="G1672" s="42"/>
    </row>
    <row r="1673" s="24" customFormat="1" ht="12.75">
      <c r="G1673" s="42"/>
    </row>
    <row r="1674" s="24" customFormat="1" ht="12.75">
      <c r="G1674" s="42"/>
    </row>
    <row r="1675" s="24" customFormat="1" ht="12.75">
      <c r="G1675" s="42"/>
    </row>
    <row r="1676" s="24" customFormat="1" ht="12.75">
      <c r="G1676" s="42"/>
    </row>
    <row r="1677" s="24" customFormat="1" ht="12.75">
      <c r="G1677" s="42"/>
    </row>
    <row r="1678" s="24" customFormat="1" ht="12.75">
      <c r="G1678" s="42"/>
    </row>
    <row r="1679" s="24" customFormat="1" ht="12.75">
      <c r="G1679" s="42"/>
    </row>
    <row r="1680" s="24" customFormat="1" ht="12.75">
      <c r="G1680" s="42"/>
    </row>
    <row r="1681" s="24" customFormat="1" ht="12.75">
      <c r="G1681" s="42"/>
    </row>
    <row r="1682" s="24" customFormat="1" ht="12.75">
      <c r="G1682" s="42"/>
    </row>
    <row r="1683" s="24" customFormat="1" ht="12.75">
      <c r="G1683" s="42"/>
    </row>
    <row r="1684" s="24" customFormat="1" ht="12.75">
      <c r="G1684" s="42"/>
    </row>
    <row r="1685" s="24" customFormat="1" ht="12.75">
      <c r="G1685" s="42"/>
    </row>
    <row r="1686" s="24" customFormat="1" ht="12.75">
      <c r="G1686" s="42"/>
    </row>
    <row r="1687" s="24" customFormat="1" ht="12.75">
      <c r="G1687" s="42"/>
    </row>
    <row r="1688" s="24" customFormat="1" ht="12.75">
      <c r="G1688" s="42"/>
    </row>
    <row r="1689" s="24" customFormat="1" ht="12.75">
      <c r="G1689" s="42"/>
    </row>
    <row r="1690" s="24" customFormat="1" ht="12.75">
      <c r="G1690" s="42"/>
    </row>
    <row r="1691" s="24" customFormat="1" ht="12.75">
      <c r="G1691" s="42"/>
    </row>
    <row r="1692" s="24" customFormat="1" ht="12.75">
      <c r="G1692" s="42"/>
    </row>
    <row r="1693" s="24" customFormat="1" ht="12.75">
      <c r="G1693" s="42"/>
    </row>
    <row r="1694" s="24" customFormat="1" ht="12.75">
      <c r="G1694" s="42"/>
    </row>
    <row r="1695" s="24" customFormat="1" ht="12.75">
      <c r="G1695" s="42"/>
    </row>
    <row r="1696" s="24" customFormat="1" ht="12.75">
      <c r="G1696" s="42"/>
    </row>
    <row r="1697" s="24" customFormat="1" ht="12.75">
      <c r="G1697" s="42"/>
    </row>
    <row r="1698" s="24" customFormat="1" ht="12.75">
      <c r="G1698" s="42"/>
    </row>
    <row r="1699" s="24" customFormat="1" ht="12.75">
      <c r="G1699" s="42"/>
    </row>
    <row r="1700" s="24" customFormat="1" ht="12.75">
      <c r="G1700" s="42"/>
    </row>
    <row r="1701" s="24" customFormat="1" ht="12.75">
      <c r="G1701" s="42"/>
    </row>
    <row r="1702" s="24" customFormat="1" ht="12.75">
      <c r="G1702" s="42"/>
    </row>
    <row r="1703" s="24" customFormat="1" ht="12.75">
      <c r="G1703" s="42"/>
    </row>
    <row r="1704" s="24" customFormat="1" ht="12.75">
      <c r="G1704" s="42"/>
    </row>
    <row r="1705" s="24" customFormat="1" ht="12.75">
      <c r="G1705" s="42"/>
    </row>
    <row r="1706" s="24" customFormat="1" ht="12.75">
      <c r="G1706" s="42"/>
    </row>
    <row r="1707" s="24" customFormat="1" ht="12.75">
      <c r="G1707" s="42"/>
    </row>
    <row r="1708" s="24" customFormat="1" ht="12.75">
      <c r="G1708" s="42"/>
    </row>
    <row r="1709" s="24" customFormat="1" ht="12.75">
      <c r="G1709" s="42"/>
    </row>
    <row r="1710" s="24" customFormat="1" ht="12.75">
      <c r="G1710" s="42"/>
    </row>
    <row r="1711" s="24" customFormat="1" ht="12.75">
      <c r="G1711" s="42"/>
    </row>
    <row r="1712" s="24" customFormat="1" ht="12.75">
      <c r="G1712" s="42"/>
    </row>
    <row r="1713" s="24" customFormat="1" ht="12.75">
      <c r="G1713" s="42"/>
    </row>
    <row r="1714" s="24" customFormat="1" ht="12.75">
      <c r="G1714" s="42"/>
    </row>
    <row r="1715" s="24" customFormat="1" ht="12.75">
      <c r="G1715" s="42"/>
    </row>
    <row r="1716" s="24" customFormat="1" ht="12.75">
      <c r="G1716" s="42"/>
    </row>
    <row r="1717" s="24" customFormat="1" ht="12.75">
      <c r="G1717" s="42"/>
    </row>
    <row r="1718" s="24" customFormat="1" ht="12.75">
      <c r="G1718" s="42"/>
    </row>
    <row r="1719" s="24" customFormat="1" ht="12.75">
      <c r="G1719" s="42"/>
    </row>
    <row r="1720" s="24" customFormat="1" ht="12.75">
      <c r="G1720" s="42"/>
    </row>
    <row r="1721" s="24" customFormat="1" ht="12.75">
      <c r="G1721" s="42"/>
    </row>
    <row r="1722" s="24" customFormat="1" ht="12.75">
      <c r="G1722" s="42"/>
    </row>
    <row r="1723" s="24" customFormat="1" ht="12.75">
      <c r="G1723" s="42"/>
    </row>
    <row r="1724" s="24" customFormat="1" ht="12.75">
      <c r="G1724" s="42"/>
    </row>
    <row r="1725" s="24" customFormat="1" ht="12.75">
      <c r="G1725" s="42"/>
    </row>
    <row r="1726" s="24" customFormat="1" ht="12.75">
      <c r="G1726" s="42"/>
    </row>
    <row r="1727" s="24" customFormat="1" ht="12.75">
      <c r="G1727" s="42"/>
    </row>
    <row r="1728" s="24" customFormat="1" ht="12.75">
      <c r="G1728" s="42"/>
    </row>
    <row r="1729" s="24" customFormat="1" ht="12.75">
      <c r="G1729" s="42"/>
    </row>
    <row r="1730" s="24" customFormat="1" ht="12.75">
      <c r="G1730" s="42"/>
    </row>
    <row r="1731" s="24" customFormat="1" ht="12.75">
      <c r="G1731" s="42"/>
    </row>
    <row r="1732" s="24" customFormat="1" ht="12.75">
      <c r="G1732" s="42"/>
    </row>
    <row r="1733" s="24" customFormat="1" ht="12.75">
      <c r="G1733" s="42"/>
    </row>
    <row r="1734" s="24" customFormat="1" ht="12.75">
      <c r="G1734" s="42"/>
    </row>
    <row r="1735" s="24" customFormat="1" ht="12.75">
      <c r="G1735" s="42"/>
    </row>
    <row r="1736" s="24" customFormat="1" ht="12.75">
      <c r="G1736" s="42"/>
    </row>
    <row r="1737" s="24" customFormat="1" ht="12.75">
      <c r="G1737" s="42"/>
    </row>
    <row r="1738" s="24" customFormat="1" ht="12.75">
      <c r="G1738" s="42"/>
    </row>
    <row r="1739" s="24" customFormat="1" ht="12.75">
      <c r="G1739" s="42"/>
    </row>
    <row r="1740" s="24" customFormat="1" ht="12.75">
      <c r="G1740" s="42"/>
    </row>
    <row r="1741" s="24" customFormat="1" ht="12.75">
      <c r="G1741" s="42"/>
    </row>
    <row r="1742" s="24" customFormat="1" ht="12.75">
      <c r="G1742" s="42"/>
    </row>
    <row r="1743" s="24" customFormat="1" ht="12.75">
      <c r="G1743" s="42"/>
    </row>
    <row r="1744" s="24" customFormat="1" ht="12.75">
      <c r="G1744" s="42"/>
    </row>
    <row r="1745" s="24" customFormat="1" ht="12.75">
      <c r="G1745" s="42"/>
    </row>
    <row r="1746" s="24" customFormat="1" ht="12.75">
      <c r="G1746" s="42"/>
    </row>
    <row r="1747" s="24" customFormat="1" ht="12.75">
      <c r="G1747" s="42"/>
    </row>
    <row r="1748" s="24" customFormat="1" ht="12.75">
      <c r="G1748" s="42"/>
    </row>
    <row r="1749" s="24" customFormat="1" ht="12.75">
      <c r="G1749" s="42"/>
    </row>
    <row r="1750" s="24" customFormat="1" ht="12.75">
      <c r="G1750" s="42"/>
    </row>
    <row r="1751" s="24" customFormat="1" ht="12.75">
      <c r="G1751" s="42"/>
    </row>
    <row r="1752" s="24" customFormat="1" ht="12.75">
      <c r="G1752" s="42"/>
    </row>
    <row r="1753" s="24" customFormat="1" ht="12.75">
      <c r="G1753" s="42"/>
    </row>
    <row r="1754" s="24" customFormat="1" ht="12.75">
      <c r="G1754" s="42"/>
    </row>
    <row r="1755" s="24" customFormat="1" ht="12.75">
      <c r="G1755" s="42"/>
    </row>
    <row r="1756" s="24" customFormat="1" ht="12.75">
      <c r="G1756" s="42"/>
    </row>
    <row r="1757" s="24" customFormat="1" ht="12.75">
      <c r="G1757" s="42"/>
    </row>
    <row r="1758" s="24" customFormat="1" ht="12.75">
      <c r="G1758" s="42"/>
    </row>
    <row r="1759" s="24" customFormat="1" ht="12.75">
      <c r="G1759" s="42"/>
    </row>
    <row r="1760" s="24" customFormat="1" ht="12.75">
      <c r="G1760" s="42"/>
    </row>
    <row r="1761" s="24" customFormat="1" ht="12.75">
      <c r="G1761" s="42"/>
    </row>
    <row r="1762" s="24" customFormat="1" ht="12.75">
      <c r="G1762" s="42"/>
    </row>
    <row r="1763" s="24" customFormat="1" ht="12.75">
      <c r="G1763" s="42"/>
    </row>
    <row r="1764" s="24" customFormat="1" ht="12.75">
      <c r="G1764" s="42"/>
    </row>
    <row r="1765" s="24" customFormat="1" ht="12.75">
      <c r="G1765" s="42"/>
    </row>
    <row r="1766" s="24" customFormat="1" ht="12.75">
      <c r="G1766" s="42"/>
    </row>
    <row r="1767" s="24" customFormat="1" ht="12.75">
      <c r="G1767" s="42"/>
    </row>
    <row r="1768" s="24" customFormat="1" ht="12.75">
      <c r="G1768" s="42"/>
    </row>
    <row r="1769" s="24" customFormat="1" ht="12.75">
      <c r="G1769" s="42"/>
    </row>
    <row r="1770" s="24" customFormat="1" ht="12.75">
      <c r="G1770" s="42"/>
    </row>
    <row r="1771" s="24" customFormat="1" ht="12.75">
      <c r="G1771" s="42"/>
    </row>
    <row r="1772" s="24" customFormat="1" ht="12.75">
      <c r="G1772" s="42"/>
    </row>
    <row r="1773" s="24" customFormat="1" ht="12.75">
      <c r="G1773" s="42"/>
    </row>
    <row r="1774" s="24" customFormat="1" ht="12.75">
      <c r="G1774" s="42"/>
    </row>
    <row r="1775" s="24" customFormat="1" ht="12.75">
      <c r="G1775" s="42"/>
    </row>
    <row r="1776" s="24" customFormat="1" ht="12.75">
      <c r="G1776" s="42"/>
    </row>
    <row r="1777" s="24" customFormat="1" ht="12.75">
      <c r="G1777" s="42"/>
    </row>
    <row r="1778" s="24" customFormat="1" ht="12.75">
      <c r="G1778" s="42"/>
    </row>
    <row r="1779" s="24" customFormat="1" ht="12.75">
      <c r="G1779" s="42"/>
    </row>
    <row r="1780" s="24" customFormat="1" ht="12.75">
      <c r="G1780" s="42"/>
    </row>
    <row r="1781" s="24" customFormat="1" ht="12.75">
      <c r="G1781" s="42"/>
    </row>
    <row r="1782" s="24" customFormat="1" ht="12.75">
      <c r="G1782" s="42"/>
    </row>
    <row r="1783" s="24" customFormat="1" ht="12.75">
      <c r="G1783" s="42"/>
    </row>
    <row r="1784" s="24" customFormat="1" ht="12.75">
      <c r="G1784" s="42"/>
    </row>
    <row r="1785" s="24" customFormat="1" ht="12.75">
      <c r="G1785" s="42"/>
    </row>
    <row r="1786" s="24" customFormat="1" ht="12.75">
      <c r="G1786" s="42"/>
    </row>
    <row r="1787" s="24" customFormat="1" ht="12.75">
      <c r="G1787" s="42"/>
    </row>
    <row r="1788" s="24" customFormat="1" ht="12.75">
      <c r="G1788" s="42"/>
    </row>
    <row r="1789" s="24" customFormat="1" ht="12.75">
      <c r="G1789" s="42"/>
    </row>
    <row r="1790" s="24" customFormat="1" ht="12.75">
      <c r="G1790" s="42"/>
    </row>
    <row r="1791" s="24" customFormat="1" ht="12.75">
      <c r="G1791" s="42"/>
    </row>
    <row r="1792" s="24" customFormat="1" ht="12.75">
      <c r="G1792" s="42"/>
    </row>
    <row r="1793" s="24" customFormat="1" ht="12.75">
      <c r="G1793" s="42"/>
    </row>
    <row r="1794" s="24" customFormat="1" ht="12.75">
      <c r="G1794" s="42"/>
    </row>
    <row r="1795" s="24" customFormat="1" ht="12.75">
      <c r="G1795" s="42"/>
    </row>
    <row r="1796" s="24" customFormat="1" ht="12.75">
      <c r="G1796" s="42"/>
    </row>
    <row r="1797" s="24" customFormat="1" ht="12.75">
      <c r="G1797" s="42"/>
    </row>
    <row r="1798" s="24" customFormat="1" ht="12.75">
      <c r="G1798" s="42"/>
    </row>
    <row r="1799" s="24" customFormat="1" ht="12.75">
      <c r="G1799" s="42"/>
    </row>
    <row r="1800" s="24" customFormat="1" ht="12.75">
      <c r="G1800" s="42"/>
    </row>
    <row r="1801" s="24" customFormat="1" ht="12.75">
      <c r="G1801" s="42"/>
    </row>
    <row r="1802" s="24" customFormat="1" ht="12.75">
      <c r="G1802" s="42"/>
    </row>
    <row r="1803" s="24" customFormat="1" ht="12.75">
      <c r="G1803" s="42"/>
    </row>
    <row r="1804" s="24" customFormat="1" ht="12.75">
      <c r="G1804" s="42"/>
    </row>
    <row r="1805" s="24" customFormat="1" ht="12.75">
      <c r="G1805" s="42"/>
    </row>
    <row r="1806" s="24" customFormat="1" ht="12.75">
      <c r="G1806" s="42"/>
    </row>
    <row r="1807" s="24" customFormat="1" ht="12.75">
      <c r="G1807" s="42"/>
    </row>
    <row r="1808" s="24" customFormat="1" ht="12.75">
      <c r="G1808" s="42"/>
    </row>
    <row r="1809" s="24" customFormat="1" ht="12.75">
      <c r="G1809" s="42"/>
    </row>
    <row r="1810" s="24" customFormat="1" ht="12.75">
      <c r="G1810" s="42"/>
    </row>
    <row r="1811" s="24" customFormat="1" ht="12.75">
      <c r="G1811" s="42"/>
    </row>
    <row r="1812" s="24" customFormat="1" ht="12.75">
      <c r="G1812" s="42"/>
    </row>
    <row r="1813" s="24" customFormat="1" ht="12.75">
      <c r="G1813" s="42"/>
    </row>
    <row r="1814" s="24" customFormat="1" ht="12.75">
      <c r="G1814" s="42"/>
    </row>
    <row r="1815" s="24" customFormat="1" ht="12.75">
      <c r="G1815" s="42"/>
    </row>
    <row r="1816" s="24" customFormat="1" ht="12.75">
      <c r="G1816" s="42"/>
    </row>
    <row r="1817" s="24" customFormat="1" ht="12.75">
      <c r="G1817" s="42"/>
    </row>
    <row r="1818" s="24" customFormat="1" ht="12.75">
      <c r="G1818" s="42"/>
    </row>
    <row r="1819" s="24" customFormat="1" ht="12.75">
      <c r="G1819" s="42"/>
    </row>
    <row r="1820" s="24" customFormat="1" ht="12.75">
      <c r="G1820" s="42"/>
    </row>
    <row r="1821" s="24" customFormat="1" ht="12.75">
      <c r="G1821" s="42"/>
    </row>
    <row r="1822" s="24" customFormat="1" ht="12.75">
      <c r="G1822" s="42"/>
    </row>
    <row r="1823" s="24" customFormat="1" ht="12.75">
      <c r="G1823" s="42"/>
    </row>
    <row r="1824" s="24" customFormat="1" ht="12.75">
      <c r="G1824" s="42"/>
    </row>
    <row r="1825" s="24" customFormat="1" ht="12.75">
      <c r="G1825" s="42"/>
    </row>
    <row r="1826" s="24" customFormat="1" ht="12.75">
      <c r="G1826" s="42"/>
    </row>
    <row r="1827" s="24" customFormat="1" ht="12.75">
      <c r="G1827" s="42"/>
    </row>
    <row r="1828" s="24" customFormat="1" ht="12.75">
      <c r="G1828" s="42"/>
    </row>
    <row r="1829" s="24" customFormat="1" ht="12.75">
      <c r="G1829" s="42"/>
    </row>
    <row r="1830" s="24" customFormat="1" ht="12.75">
      <c r="G1830" s="42"/>
    </row>
    <row r="1831" s="24" customFormat="1" ht="12.75">
      <c r="G1831" s="42"/>
    </row>
    <row r="1832" s="24" customFormat="1" ht="12.75">
      <c r="G1832" s="42"/>
    </row>
    <row r="1833" s="24" customFormat="1" ht="12.75">
      <c r="G1833" s="42"/>
    </row>
    <row r="1834" s="24" customFormat="1" ht="12.75">
      <c r="G1834" s="42"/>
    </row>
    <row r="1835" s="24" customFormat="1" ht="12.75">
      <c r="G1835" s="42"/>
    </row>
    <row r="1836" s="24" customFormat="1" ht="12.75">
      <c r="G1836" s="42"/>
    </row>
    <row r="1837" s="24" customFormat="1" ht="12.75">
      <c r="G1837" s="42"/>
    </row>
    <row r="1838" s="24" customFormat="1" ht="12.75">
      <c r="G1838" s="42"/>
    </row>
    <row r="1839" s="24" customFormat="1" ht="12.75">
      <c r="G1839" s="42"/>
    </row>
    <row r="1840" s="24" customFormat="1" ht="12.75">
      <c r="G1840" s="42"/>
    </row>
    <row r="1841" s="24" customFormat="1" ht="12.75">
      <c r="G1841" s="42"/>
    </row>
    <row r="1842" s="24" customFormat="1" ht="12.75">
      <c r="G1842" s="42"/>
    </row>
    <row r="1843" s="24" customFormat="1" ht="12.75">
      <c r="G1843" s="42"/>
    </row>
    <row r="1844" s="24" customFormat="1" ht="12.75">
      <c r="G1844" s="42"/>
    </row>
    <row r="1845" s="24" customFormat="1" ht="12.75">
      <c r="G1845" s="42"/>
    </row>
    <row r="1846" s="24" customFormat="1" ht="12.75">
      <c r="G1846" s="42"/>
    </row>
    <row r="1847" s="24" customFormat="1" ht="12.75">
      <c r="G1847" s="42"/>
    </row>
    <row r="1848" s="24" customFormat="1" ht="12.75">
      <c r="G1848" s="42"/>
    </row>
    <row r="1849" s="24" customFormat="1" ht="12.75">
      <c r="G1849" s="42"/>
    </row>
    <row r="1850" s="24" customFormat="1" ht="12.75">
      <c r="G1850" s="42"/>
    </row>
    <row r="1851" s="24" customFormat="1" ht="12.75">
      <c r="G1851" s="42"/>
    </row>
    <row r="1852" s="24" customFormat="1" ht="12.75">
      <c r="G1852" s="42"/>
    </row>
    <row r="1853" s="24" customFormat="1" ht="12.75">
      <c r="G1853" s="42"/>
    </row>
    <row r="1854" s="24" customFormat="1" ht="12.75">
      <c r="G1854" s="42"/>
    </row>
    <row r="1855" s="24" customFormat="1" ht="12.75">
      <c r="G1855" s="42"/>
    </row>
    <row r="1856" s="24" customFormat="1" ht="12.75">
      <c r="G1856" s="42"/>
    </row>
    <row r="1857" s="24" customFormat="1" ht="12.75">
      <c r="G1857" s="42"/>
    </row>
    <row r="1858" s="24" customFormat="1" ht="12.75">
      <c r="G1858" s="42"/>
    </row>
    <row r="1859" s="24" customFormat="1" ht="12.75">
      <c r="G1859" s="42"/>
    </row>
    <row r="1860" s="24" customFormat="1" ht="12.75">
      <c r="G1860" s="42"/>
    </row>
    <row r="1861" s="24" customFormat="1" ht="12.75">
      <c r="G1861" s="42"/>
    </row>
    <row r="1862" s="24" customFormat="1" ht="12.75">
      <c r="G1862" s="42"/>
    </row>
    <row r="1863" s="24" customFormat="1" ht="12.75">
      <c r="G1863" s="42"/>
    </row>
    <row r="1864" s="24" customFormat="1" ht="12.75">
      <c r="G1864" s="42"/>
    </row>
    <row r="1865" s="24" customFormat="1" ht="12.75">
      <c r="G1865" s="42"/>
    </row>
    <row r="1866" s="24" customFormat="1" ht="12.75">
      <c r="G1866" s="42"/>
    </row>
    <row r="1867" s="24" customFormat="1" ht="12.75">
      <c r="G1867" s="42"/>
    </row>
    <row r="1868" s="24" customFormat="1" ht="12.75">
      <c r="G1868" s="42"/>
    </row>
    <row r="1869" s="24" customFormat="1" ht="12.75">
      <c r="G1869" s="42"/>
    </row>
    <row r="1870" s="24" customFormat="1" ht="12.75">
      <c r="G1870" s="42"/>
    </row>
    <row r="1871" s="24" customFormat="1" ht="12.75">
      <c r="G1871" s="42"/>
    </row>
    <row r="1872" s="24" customFormat="1" ht="12.75">
      <c r="G1872" s="42"/>
    </row>
    <row r="1873" s="24" customFormat="1" ht="12.75">
      <c r="G1873" s="42"/>
    </row>
    <row r="1874" s="24" customFormat="1" ht="12.75">
      <c r="G1874" s="42"/>
    </row>
    <row r="1875" s="24" customFormat="1" ht="12.75">
      <c r="G1875" s="42"/>
    </row>
    <row r="1876" s="24" customFormat="1" ht="12.75">
      <c r="G1876" s="42"/>
    </row>
    <row r="1877" s="24" customFormat="1" ht="12.75">
      <c r="G1877" s="42"/>
    </row>
    <row r="1878" s="24" customFormat="1" ht="12.75">
      <c r="G1878" s="42"/>
    </row>
    <row r="1879" s="24" customFormat="1" ht="12.75">
      <c r="G1879" s="42"/>
    </row>
    <row r="1880" s="24" customFormat="1" ht="12.75">
      <c r="G1880" s="42"/>
    </row>
    <row r="1881" s="24" customFormat="1" ht="12.75">
      <c r="G1881" s="42"/>
    </row>
    <row r="1882" s="24" customFormat="1" ht="12.75">
      <c r="G1882" s="42"/>
    </row>
    <row r="1883" s="24" customFormat="1" ht="12.75">
      <c r="G1883" s="42"/>
    </row>
    <row r="1884" s="24" customFormat="1" ht="12.75">
      <c r="G1884" s="42"/>
    </row>
    <row r="1885" s="24" customFormat="1" ht="12.75">
      <c r="G1885" s="42"/>
    </row>
    <row r="1886" s="24" customFormat="1" ht="12.75">
      <c r="G1886" s="42"/>
    </row>
    <row r="1887" s="24" customFormat="1" ht="12.75">
      <c r="G1887" s="42"/>
    </row>
    <row r="1888" s="24" customFormat="1" ht="12.75">
      <c r="G1888" s="42"/>
    </row>
    <row r="1889" s="24" customFormat="1" ht="12.75">
      <c r="G1889" s="42"/>
    </row>
    <row r="1890" s="24" customFormat="1" ht="12.75">
      <c r="G1890" s="42"/>
    </row>
    <row r="1891" s="24" customFormat="1" ht="12.75">
      <c r="G1891" s="42"/>
    </row>
    <row r="1892" s="24" customFormat="1" ht="12.75">
      <c r="G1892" s="42"/>
    </row>
    <row r="1893" s="24" customFormat="1" ht="12.75">
      <c r="G1893" s="42"/>
    </row>
    <row r="1894" s="24" customFormat="1" ht="12.75">
      <c r="G1894" s="42"/>
    </row>
    <row r="1895" s="24" customFormat="1" ht="12.75">
      <c r="G1895" s="42"/>
    </row>
    <row r="1896" s="24" customFormat="1" ht="12.75">
      <c r="G1896" s="42"/>
    </row>
    <row r="1897" s="24" customFormat="1" ht="12.75">
      <c r="G1897" s="42"/>
    </row>
    <row r="1898" s="24" customFormat="1" ht="12.75">
      <c r="G1898" s="42"/>
    </row>
    <row r="1899" s="24" customFormat="1" ht="12.75">
      <c r="G1899" s="42"/>
    </row>
    <row r="1900" s="24" customFormat="1" ht="12.75">
      <c r="G1900" s="42"/>
    </row>
    <row r="1901" s="24" customFormat="1" ht="12.75">
      <c r="G1901" s="42"/>
    </row>
    <row r="1902" s="24" customFormat="1" ht="12.75">
      <c r="G1902" s="42"/>
    </row>
    <row r="1903" s="24" customFormat="1" ht="12.75">
      <c r="G1903" s="42"/>
    </row>
    <row r="1904" s="24" customFormat="1" ht="12.75">
      <c r="G1904" s="42"/>
    </row>
    <row r="1905" s="24" customFormat="1" ht="12.75">
      <c r="G1905" s="42"/>
    </row>
    <row r="1906" s="24" customFormat="1" ht="12.75">
      <c r="G1906" s="42"/>
    </row>
    <row r="1907" s="24" customFormat="1" ht="12.75">
      <c r="G1907" s="42"/>
    </row>
    <row r="1908" s="24" customFormat="1" ht="12.75">
      <c r="G1908" s="42"/>
    </row>
    <row r="1909" s="24" customFormat="1" ht="12.75">
      <c r="G1909" s="42"/>
    </row>
    <row r="1910" s="24" customFormat="1" ht="12.75">
      <c r="G1910" s="42"/>
    </row>
    <row r="1911" s="24" customFormat="1" ht="12.75">
      <c r="G1911" s="42"/>
    </row>
    <row r="1912" s="24" customFormat="1" ht="12.75">
      <c r="G1912" s="42"/>
    </row>
    <row r="1913" s="24" customFormat="1" ht="12.75">
      <c r="G1913" s="42"/>
    </row>
    <row r="1914" s="24" customFormat="1" ht="12.75">
      <c r="G1914" s="42"/>
    </row>
    <row r="1915" s="24" customFormat="1" ht="12.75">
      <c r="G1915" s="42"/>
    </row>
    <row r="1916" s="24" customFormat="1" ht="12.75">
      <c r="G1916" s="42"/>
    </row>
    <row r="1917" s="24" customFormat="1" ht="12.75">
      <c r="G1917" s="42"/>
    </row>
    <row r="1918" s="24" customFormat="1" ht="12.75">
      <c r="G1918" s="42"/>
    </row>
    <row r="1919" s="24" customFormat="1" ht="12.75">
      <c r="G1919" s="42"/>
    </row>
    <row r="1920" s="24" customFormat="1" ht="12.75">
      <c r="G1920" s="42"/>
    </row>
    <row r="1921" s="24" customFormat="1" ht="12.75">
      <c r="G1921" s="42"/>
    </row>
    <row r="1922" s="24" customFormat="1" ht="12.75">
      <c r="G1922" s="42"/>
    </row>
    <row r="1923" s="24" customFormat="1" ht="12.75">
      <c r="G1923" s="42"/>
    </row>
    <row r="1924" s="24" customFormat="1" ht="12.75">
      <c r="G1924" s="42"/>
    </row>
    <row r="1925" s="24" customFormat="1" ht="12.75">
      <c r="G1925" s="42"/>
    </row>
    <row r="1926" s="24" customFormat="1" ht="12.75">
      <c r="G1926" s="42"/>
    </row>
    <row r="1927" s="24" customFormat="1" ht="12.75">
      <c r="G1927" s="42"/>
    </row>
    <row r="1928" s="24" customFormat="1" ht="12.75">
      <c r="G1928" s="42"/>
    </row>
    <row r="1929" s="24" customFormat="1" ht="12.75">
      <c r="G1929" s="42"/>
    </row>
    <row r="1930" s="24" customFormat="1" ht="12.75">
      <c r="G1930" s="42"/>
    </row>
    <row r="1931" s="24" customFormat="1" ht="12.75">
      <c r="G1931" s="42"/>
    </row>
    <row r="1932" s="24" customFormat="1" ht="12.75">
      <c r="G1932" s="42"/>
    </row>
    <row r="1933" s="24" customFormat="1" ht="12.75">
      <c r="G1933" s="42"/>
    </row>
    <row r="1934" s="24" customFormat="1" ht="12.75">
      <c r="G1934" s="42"/>
    </row>
    <row r="1935" s="24" customFormat="1" ht="12.75">
      <c r="G1935" s="42"/>
    </row>
    <row r="1936" s="24" customFormat="1" ht="12.75">
      <c r="G1936" s="42"/>
    </row>
    <row r="1937" s="24" customFormat="1" ht="12.75">
      <c r="G1937" s="42"/>
    </row>
    <row r="1938" s="24" customFormat="1" ht="12.75">
      <c r="G1938" s="42"/>
    </row>
    <row r="1939" s="24" customFormat="1" ht="12.75">
      <c r="G1939" s="42"/>
    </row>
    <row r="1940" s="24" customFormat="1" ht="12.75">
      <c r="G1940" s="42"/>
    </row>
    <row r="1941" s="24" customFormat="1" ht="12.75">
      <c r="G1941" s="42"/>
    </row>
    <row r="1942" s="24" customFormat="1" ht="12.75">
      <c r="G1942" s="42"/>
    </row>
    <row r="1943" s="24" customFormat="1" ht="12.75">
      <c r="G1943" s="42"/>
    </row>
    <row r="1944" s="24" customFormat="1" ht="12.75">
      <c r="G1944" s="42"/>
    </row>
    <row r="1945" s="24" customFormat="1" ht="12.75">
      <c r="G1945" s="42"/>
    </row>
    <row r="1946" s="24" customFormat="1" ht="12.75">
      <c r="G1946" s="42"/>
    </row>
    <row r="1947" s="24" customFormat="1" ht="12.75">
      <c r="G1947" s="42"/>
    </row>
    <row r="1948" s="24" customFormat="1" ht="12.75">
      <c r="G1948" s="42"/>
    </row>
    <row r="1949" s="24" customFormat="1" ht="12.75">
      <c r="G1949" s="42"/>
    </row>
    <row r="1950" s="24" customFormat="1" ht="12.75">
      <c r="G1950" s="42"/>
    </row>
    <row r="1951" s="24" customFormat="1" ht="12.75">
      <c r="G1951" s="42"/>
    </row>
    <row r="1952" s="24" customFormat="1" ht="12.75">
      <c r="G1952" s="42"/>
    </row>
    <row r="1953" s="24" customFormat="1" ht="12.75">
      <c r="G1953" s="42"/>
    </row>
    <row r="1954" s="24" customFormat="1" ht="12.75">
      <c r="G1954" s="42"/>
    </row>
    <row r="1955" s="24" customFormat="1" ht="12.75">
      <c r="G1955" s="42"/>
    </row>
    <row r="1956" s="24" customFormat="1" ht="12.75">
      <c r="G1956" s="42"/>
    </row>
    <row r="1957" s="24" customFormat="1" ht="12.75">
      <c r="G1957" s="42"/>
    </row>
    <row r="1958" s="24" customFormat="1" ht="12.75">
      <c r="G1958" s="42"/>
    </row>
    <row r="1959" s="24" customFormat="1" ht="12.75">
      <c r="G1959" s="42"/>
    </row>
    <row r="1960" s="24" customFormat="1" ht="12.75">
      <c r="G1960" s="42"/>
    </row>
    <row r="1961" s="24" customFormat="1" ht="12.75">
      <c r="G1961" s="42"/>
    </row>
  </sheetData>
  <sheetProtection/>
  <hyperlinks>
    <hyperlink ref="B3" location="Sommaire!A1" display="Retour au sommaire"/>
  </hyperlinks>
  <printOptions/>
  <pageMargins left="0.7874015748031497" right="0.27" top="0.21" bottom="0.67" header="0.17" footer="0.23"/>
  <pageSetup fitToHeight="1" fitToWidth="1" horizontalDpi="600" verticalDpi="600" orientation="landscape" paperSize="9" scale="68" r:id="rId1"/>
  <headerFooter alignWithMargins="0">
    <oddFooter>&amp;C&amp;F
&amp;A&amp;R&amp;T</oddFooter>
  </headerFooter>
</worksheet>
</file>

<file path=xl/worksheets/sheet4.xml><?xml version="1.0" encoding="utf-8"?>
<worksheet xmlns="http://schemas.openxmlformats.org/spreadsheetml/2006/main" xmlns:r="http://schemas.openxmlformats.org/officeDocument/2006/relationships">
  <dimension ref="A1:F13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3" sqref="B3"/>
    </sheetView>
  </sheetViews>
  <sheetFormatPr defaultColWidth="11.421875" defaultRowHeight="12.75"/>
  <cols>
    <col min="1" max="1" width="27.7109375" style="28" customWidth="1"/>
    <col min="2" max="4" width="11.421875" style="28" customWidth="1"/>
    <col min="5" max="5" width="12.140625" style="28" customWidth="1"/>
    <col min="6" max="16384" width="11.421875" style="28" customWidth="1"/>
  </cols>
  <sheetData>
    <row r="1" spans="1:6" s="4" customFormat="1" ht="15.75">
      <c r="A1" s="3" t="s">
        <v>1</v>
      </c>
      <c r="E1" s="5"/>
      <c r="F1" s="5"/>
    </row>
    <row r="2" spans="1:6" s="4" customFormat="1" ht="12.75">
      <c r="A2" s="78" t="s">
        <v>290</v>
      </c>
      <c r="E2" s="5"/>
      <c r="F2" s="5"/>
    </row>
    <row r="3" spans="1:6" s="4" customFormat="1" ht="12.75">
      <c r="A3" s="7"/>
      <c r="B3" s="8" t="s">
        <v>2</v>
      </c>
      <c r="E3" s="5"/>
      <c r="F3" s="5"/>
    </row>
    <row r="4" spans="1:6" s="4" customFormat="1" ht="12.75">
      <c r="A4" s="7"/>
      <c r="B4" s="115"/>
      <c r="C4" s="115"/>
      <c r="D4" s="115"/>
      <c r="E4" s="115"/>
      <c r="F4" s="5"/>
    </row>
    <row r="5" spans="2:5" ht="12.75">
      <c r="B5" s="56"/>
      <c r="C5" s="56"/>
      <c r="D5" s="56"/>
      <c r="E5" s="56"/>
    </row>
    <row r="6" spans="1:5" ht="22.5">
      <c r="A6" s="114" t="s">
        <v>296</v>
      </c>
      <c r="B6" s="49" t="s">
        <v>44</v>
      </c>
      <c r="C6" s="49" t="s">
        <v>43</v>
      </c>
      <c r="D6" s="49" t="s">
        <v>45</v>
      </c>
      <c r="E6" s="49" t="s">
        <v>46</v>
      </c>
    </row>
    <row r="7" spans="1:5" ht="12.75">
      <c r="A7" s="15" t="s">
        <v>81</v>
      </c>
      <c r="B7" s="120">
        <v>48</v>
      </c>
      <c r="C7" s="120">
        <v>871408</v>
      </c>
      <c r="D7" s="120">
        <v>556495</v>
      </c>
      <c r="E7" s="120">
        <v>1427903</v>
      </c>
    </row>
    <row r="8" spans="1:5" ht="12.75">
      <c r="A8" s="16" t="s">
        <v>96</v>
      </c>
      <c r="B8" s="116">
        <v>24</v>
      </c>
      <c r="C8" s="117">
        <v>222382</v>
      </c>
      <c r="D8" s="117">
        <v>399082</v>
      </c>
      <c r="E8" s="117">
        <v>621464</v>
      </c>
    </row>
    <row r="9" spans="1:5" ht="12.75">
      <c r="A9" s="17" t="s">
        <v>97</v>
      </c>
      <c r="B9" s="118">
        <v>24</v>
      </c>
      <c r="C9" s="119">
        <v>649026</v>
      </c>
      <c r="D9" s="119">
        <v>157413</v>
      </c>
      <c r="E9" s="119">
        <v>806439</v>
      </c>
    </row>
    <row r="10" spans="1:5" ht="12.75">
      <c r="A10" s="15" t="s">
        <v>50</v>
      </c>
      <c r="B10" s="120">
        <v>56</v>
      </c>
      <c r="C10" s="120">
        <v>547020</v>
      </c>
      <c r="D10" s="120">
        <v>693384</v>
      </c>
      <c r="E10" s="120">
        <v>1240404</v>
      </c>
    </row>
    <row r="11" spans="1:5" ht="12.75">
      <c r="A11" s="16" t="s">
        <v>98</v>
      </c>
      <c r="B11" s="123">
        <v>14</v>
      </c>
      <c r="C11" s="124">
        <v>122105</v>
      </c>
      <c r="D11" s="124">
        <v>97842</v>
      </c>
      <c r="E11" s="124">
        <v>219947</v>
      </c>
    </row>
    <row r="12" spans="1:5" ht="12.75">
      <c r="A12" s="16" t="s">
        <v>99</v>
      </c>
      <c r="B12" s="123">
        <v>15</v>
      </c>
      <c r="C12" s="124">
        <v>68703</v>
      </c>
      <c r="D12" s="124">
        <v>410537</v>
      </c>
      <c r="E12" s="124">
        <v>479240</v>
      </c>
    </row>
    <row r="13" spans="1:5" ht="12.75">
      <c r="A13" s="16" t="s">
        <v>100</v>
      </c>
      <c r="B13" s="123">
        <v>11</v>
      </c>
      <c r="C13" s="124">
        <v>113262</v>
      </c>
      <c r="D13" s="124">
        <v>51955</v>
      </c>
      <c r="E13" s="124">
        <v>165217</v>
      </c>
    </row>
    <row r="14" spans="1:5" ht="12.75">
      <c r="A14" s="16" t="s">
        <v>101</v>
      </c>
      <c r="B14" s="123">
        <v>6</v>
      </c>
      <c r="C14" s="124">
        <v>41368</v>
      </c>
      <c r="D14" s="124">
        <v>31263</v>
      </c>
      <c r="E14" s="124">
        <v>72631</v>
      </c>
    </row>
    <row r="15" spans="1:5" ht="12.75">
      <c r="A15" s="17" t="s">
        <v>102</v>
      </c>
      <c r="B15" s="118">
        <v>10</v>
      </c>
      <c r="C15" s="125">
        <v>201582</v>
      </c>
      <c r="D15" s="125">
        <v>101787</v>
      </c>
      <c r="E15" s="125">
        <v>303369</v>
      </c>
    </row>
    <row r="16" spans="1:5" ht="12.75">
      <c r="A16" s="15" t="s">
        <v>82</v>
      </c>
      <c r="B16" s="120">
        <v>32</v>
      </c>
      <c r="C16" s="120">
        <v>188826</v>
      </c>
      <c r="D16" s="120">
        <v>134815</v>
      </c>
      <c r="E16" s="120">
        <v>323641</v>
      </c>
    </row>
    <row r="17" spans="1:5" ht="12.75">
      <c r="A17" s="16" t="s">
        <v>103</v>
      </c>
      <c r="B17" s="123">
        <v>9</v>
      </c>
      <c r="C17" s="124">
        <v>102014</v>
      </c>
      <c r="D17" s="124">
        <v>26343</v>
      </c>
      <c r="E17" s="124">
        <v>128357</v>
      </c>
    </row>
    <row r="18" spans="1:5" ht="12.75">
      <c r="A18" s="16" t="s">
        <v>104</v>
      </c>
      <c r="B18" s="123">
        <v>5</v>
      </c>
      <c r="C18" s="124">
        <v>23468</v>
      </c>
      <c r="D18" s="124">
        <v>31770</v>
      </c>
      <c r="E18" s="124">
        <v>55238</v>
      </c>
    </row>
    <row r="19" spans="1:5" ht="12.75">
      <c r="A19" s="16" t="s">
        <v>105</v>
      </c>
      <c r="B19" s="123">
        <v>5</v>
      </c>
      <c r="C19" s="124">
        <v>11316</v>
      </c>
      <c r="D19" s="124">
        <v>1139</v>
      </c>
      <c r="E19" s="124">
        <v>12455</v>
      </c>
    </row>
    <row r="20" spans="1:5" ht="12.75">
      <c r="A20" s="17" t="s">
        <v>106</v>
      </c>
      <c r="B20" s="118">
        <v>13</v>
      </c>
      <c r="C20" s="125">
        <v>52028</v>
      </c>
      <c r="D20" s="125">
        <v>75563</v>
      </c>
      <c r="E20" s="125">
        <v>127591</v>
      </c>
    </row>
    <row r="21" spans="1:5" ht="12.75">
      <c r="A21" s="15" t="s">
        <v>51</v>
      </c>
      <c r="B21" s="120">
        <v>69</v>
      </c>
      <c r="C21" s="120">
        <v>303017</v>
      </c>
      <c r="D21" s="120">
        <v>613214</v>
      </c>
      <c r="E21" s="120">
        <v>916231</v>
      </c>
    </row>
    <row r="22" spans="1:5" ht="12.75">
      <c r="A22" s="16" t="s">
        <v>107</v>
      </c>
      <c r="B22" s="123">
        <v>21</v>
      </c>
      <c r="C22" s="124">
        <v>87747</v>
      </c>
      <c r="D22" s="124">
        <v>415391</v>
      </c>
      <c r="E22" s="124">
        <v>503138</v>
      </c>
    </row>
    <row r="23" spans="1:5" ht="12.75">
      <c r="A23" s="16" t="s">
        <v>108</v>
      </c>
      <c r="B23" s="123">
        <v>11</v>
      </c>
      <c r="C23" s="124">
        <v>31932</v>
      </c>
      <c r="D23" s="124">
        <v>14196</v>
      </c>
      <c r="E23" s="124">
        <v>46128</v>
      </c>
    </row>
    <row r="24" spans="1:5" ht="12.75">
      <c r="A24" s="16" t="s">
        <v>109</v>
      </c>
      <c r="B24" s="123">
        <v>25</v>
      </c>
      <c r="C24" s="124">
        <v>120519</v>
      </c>
      <c r="D24" s="124">
        <v>137899</v>
      </c>
      <c r="E24" s="124">
        <v>258418</v>
      </c>
    </row>
    <row r="25" spans="1:5" ht="12.75">
      <c r="A25" s="17" t="s">
        <v>110</v>
      </c>
      <c r="B25" s="118">
        <v>12</v>
      </c>
      <c r="C25" s="125">
        <v>62819</v>
      </c>
      <c r="D25" s="125">
        <v>45728</v>
      </c>
      <c r="E25" s="125">
        <v>108547</v>
      </c>
    </row>
    <row r="26" spans="1:5" ht="12.75">
      <c r="A26" s="15" t="s">
        <v>83</v>
      </c>
      <c r="B26" s="120">
        <v>33</v>
      </c>
      <c r="C26" s="120">
        <v>571680</v>
      </c>
      <c r="D26" s="120">
        <v>402645</v>
      </c>
      <c r="E26" s="120">
        <v>974325</v>
      </c>
    </row>
    <row r="27" spans="1:5" ht="12.75">
      <c r="A27" s="16" t="s">
        <v>112</v>
      </c>
      <c r="B27" s="123">
        <v>3</v>
      </c>
      <c r="C27" s="124">
        <v>21192</v>
      </c>
      <c r="D27" s="124">
        <v>43492</v>
      </c>
      <c r="E27" s="124">
        <v>64684</v>
      </c>
    </row>
    <row r="28" spans="1:5" ht="12.75">
      <c r="A28" s="16" t="s">
        <v>111</v>
      </c>
      <c r="B28" s="123">
        <v>13</v>
      </c>
      <c r="C28" s="124">
        <v>284590</v>
      </c>
      <c r="D28" s="124">
        <v>160197</v>
      </c>
      <c r="E28" s="124">
        <v>444787</v>
      </c>
    </row>
    <row r="29" spans="1:5" ht="12.75">
      <c r="A29" s="16" t="s">
        <v>113</v>
      </c>
      <c r="B29" s="123">
        <v>9</v>
      </c>
      <c r="C29" s="124">
        <v>106402</v>
      </c>
      <c r="D29" s="124">
        <v>118280</v>
      </c>
      <c r="E29" s="124">
        <v>224682</v>
      </c>
    </row>
    <row r="30" spans="1:5" ht="12.75">
      <c r="A30" s="17" t="s">
        <v>114</v>
      </c>
      <c r="B30" s="118">
        <v>8</v>
      </c>
      <c r="C30" s="125">
        <v>159496</v>
      </c>
      <c r="D30" s="125">
        <v>80676</v>
      </c>
      <c r="E30" s="125">
        <v>240172</v>
      </c>
    </row>
    <row r="31" spans="1:5" ht="12.75">
      <c r="A31" s="15" t="s">
        <v>84</v>
      </c>
      <c r="B31" s="120">
        <v>65</v>
      </c>
      <c r="C31" s="120">
        <v>584009</v>
      </c>
      <c r="D31" s="120">
        <v>533980</v>
      </c>
      <c r="E31" s="120">
        <v>1117989</v>
      </c>
    </row>
    <row r="32" spans="1:5" ht="12.75">
      <c r="A32" s="16" t="s">
        <v>116</v>
      </c>
      <c r="B32" s="123">
        <v>9</v>
      </c>
      <c r="C32" s="124">
        <v>18675</v>
      </c>
      <c r="D32" s="124">
        <v>93239</v>
      </c>
      <c r="E32" s="124">
        <v>111914</v>
      </c>
    </row>
    <row r="33" spans="1:5" ht="12.75">
      <c r="A33" s="16" t="s">
        <v>117</v>
      </c>
      <c r="B33" s="123">
        <v>9</v>
      </c>
      <c r="C33" s="124">
        <v>35046</v>
      </c>
      <c r="D33" s="124">
        <v>84691</v>
      </c>
      <c r="E33" s="124">
        <v>119737</v>
      </c>
    </row>
    <row r="34" spans="1:5" ht="12.75">
      <c r="A34" s="16" t="s">
        <v>118</v>
      </c>
      <c r="B34" s="123">
        <v>8</v>
      </c>
      <c r="C34" s="124">
        <v>24605</v>
      </c>
      <c r="D34" s="124">
        <v>44985</v>
      </c>
      <c r="E34" s="124">
        <v>69590</v>
      </c>
    </row>
    <row r="35" spans="1:5" ht="12.75">
      <c r="A35" s="16" t="s">
        <v>119</v>
      </c>
      <c r="B35" s="123">
        <v>19</v>
      </c>
      <c r="C35" s="124">
        <v>114127</v>
      </c>
      <c r="D35" s="124">
        <v>127727</v>
      </c>
      <c r="E35" s="124">
        <v>241854</v>
      </c>
    </row>
    <row r="36" spans="1:5" ht="12.75">
      <c r="A36" s="16" t="s">
        <v>120</v>
      </c>
      <c r="B36" s="123">
        <v>8</v>
      </c>
      <c r="C36" s="124">
        <v>341542</v>
      </c>
      <c r="D36" s="124">
        <v>75029</v>
      </c>
      <c r="E36" s="124">
        <v>416571</v>
      </c>
    </row>
    <row r="37" spans="1:5" ht="12.75">
      <c r="A37" s="17" t="s">
        <v>121</v>
      </c>
      <c r="B37" s="118">
        <v>12</v>
      </c>
      <c r="C37" s="125">
        <v>50014</v>
      </c>
      <c r="D37" s="125">
        <v>108309</v>
      </c>
      <c r="E37" s="125">
        <v>158323</v>
      </c>
    </row>
    <row r="38" spans="1:5" ht="12.75">
      <c r="A38" s="15" t="s">
        <v>85</v>
      </c>
      <c r="B38" s="120">
        <v>34</v>
      </c>
      <c r="C38" s="120">
        <v>196524</v>
      </c>
      <c r="D38" s="120">
        <v>187061</v>
      </c>
      <c r="E38" s="120">
        <v>383585</v>
      </c>
    </row>
    <row r="39" spans="1:5" ht="12.75">
      <c r="A39" s="16" t="s">
        <v>122</v>
      </c>
      <c r="B39" s="123">
        <v>7</v>
      </c>
      <c r="C39" s="124">
        <v>76132</v>
      </c>
      <c r="D39" s="124">
        <v>60712</v>
      </c>
      <c r="E39" s="124">
        <v>136844</v>
      </c>
    </row>
    <row r="40" spans="1:5" ht="12.75">
      <c r="A40" s="16" t="s">
        <v>123</v>
      </c>
      <c r="B40" s="123">
        <v>11</v>
      </c>
      <c r="C40" s="124">
        <v>80662</v>
      </c>
      <c r="D40" s="124">
        <v>6943</v>
      </c>
      <c r="E40" s="124">
        <v>87605</v>
      </c>
    </row>
    <row r="41" spans="1:5" ht="12.75">
      <c r="A41" s="16" t="s">
        <v>125</v>
      </c>
      <c r="B41" s="123">
        <v>7</v>
      </c>
      <c r="C41" s="124">
        <v>7367</v>
      </c>
      <c r="D41" s="124">
        <v>11865</v>
      </c>
      <c r="E41" s="124">
        <v>19232</v>
      </c>
    </row>
    <row r="42" spans="1:5" ht="12.75">
      <c r="A42" s="17" t="s">
        <v>124</v>
      </c>
      <c r="B42" s="118">
        <v>9</v>
      </c>
      <c r="C42" s="125">
        <v>32363</v>
      </c>
      <c r="D42" s="125">
        <v>107541</v>
      </c>
      <c r="E42" s="125">
        <v>139904</v>
      </c>
    </row>
    <row r="43" spans="1:5" ht="12.75">
      <c r="A43" s="15" t="s">
        <v>52</v>
      </c>
      <c r="B43" s="120">
        <v>9</v>
      </c>
      <c r="C43" s="120">
        <v>187993</v>
      </c>
      <c r="D43" s="120">
        <v>95499</v>
      </c>
      <c r="E43" s="120">
        <v>283492</v>
      </c>
    </row>
    <row r="44" spans="1:5" ht="12.75">
      <c r="A44" s="16" t="s">
        <v>126</v>
      </c>
      <c r="B44" s="123">
        <v>5</v>
      </c>
      <c r="C44" s="124">
        <v>84912</v>
      </c>
      <c r="D44" s="124">
        <v>49151</v>
      </c>
      <c r="E44" s="124">
        <v>134063</v>
      </c>
    </row>
    <row r="45" spans="1:5" ht="12.75">
      <c r="A45" s="17" t="s">
        <v>127</v>
      </c>
      <c r="B45" s="118">
        <v>4</v>
      </c>
      <c r="C45" s="125">
        <v>103081</v>
      </c>
      <c r="D45" s="125">
        <v>46348</v>
      </c>
      <c r="E45" s="125">
        <v>149429</v>
      </c>
    </row>
    <row r="46" spans="1:5" ht="12.75">
      <c r="A46" s="15" t="s">
        <v>86</v>
      </c>
      <c r="B46" s="120">
        <v>33</v>
      </c>
      <c r="C46" s="120">
        <v>417882</v>
      </c>
      <c r="D46" s="120">
        <v>291896</v>
      </c>
      <c r="E46" s="120">
        <v>709778</v>
      </c>
    </row>
    <row r="47" spans="1:5" ht="12.75">
      <c r="A47" s="16" t="s">
        <v>128</v>
      </c>
      <c r="B47" s="123">
        <v>10</v>
      </c>
      <c r="C47" s="124">
        <v>288235</v>
      </c>
      <c r="D47" s="124">
        <v>195360</v>
      </c>
      <c r="E47" s="124">
        <v>483595</v>
      </c>
    </row>
    <row r="48" spans="1:5" ht="12.75">
      <c r="A48" s="16" t="s">
        <v>130</v>
      </c>
      <c r="B48" s="123">
        <v>13</v>
      </c>
      <c r="C48" s="124">
        <v>21285</v>
      </c>
      <c r="D48" s="124">
        <v>24784</v>
      </c>
      <c r="E48" s="124">
        <v>46069</v>
      </c>
    </row>
    <row r="49" spans="1:5" ht="12.75">
      <c r="A49" s="16" t="s">
        <v>129</v>
      </c>
      <c r="B49" s="123">
        <v>6</v>
      </c>
      <c r="C49" s="124">
        <v>94649</v>
      </c>
      <c r="D49" s="124">
        <v>62241</v>
      </c>
      <c r="E49" s="124">
        <v>156890</v>
      </c>
    </row>
    <row r="50" spans="1:5" ht="12.75">
      <c r="A50" s="17" t="s">
        <v>131</v>
      </c>
      <c r="B50" s="118">
        <v>4</v>
      </c>
      <c r="C50" s="125">
        <v>13713</v>
      </c>
      <c r="D50" s="125">
        <v>9511</v>
      </c>
      <c r="E50" s="125">
        <v>23224</v>
      </c>
    </row>
    <row r="51" spans="1:5" ht="12.75">
      <c r="A51" s="15" t="s">
        <v>264</v>
      </c>
      <c r="B51" s="120">
        <v>140</v>
      </c>
      <c r="C51" s="120">
        <v>22912551</v>
      </c>
      <c r="D51" s="120">
        <v>12704791</v>
      </c>
      <c r="E51" s="120">
        <v>35617342</v>
      </c>
    </row>
    <row r="52" spans="1:5" ht="12.75">
      <c r="A52" s="16" t="s">
        <v>144</v>
      </c>
      <c r="B52" s="123">
        <v>57</v>
      </c>
      <c r="C52" s="124">
        <v>17004235</v>
      </c>
      <c r="D52" s="124">
        <v>9950988</v>
      </c>
      <c r="E52" s="124">
        <v>26955223</v>
      </c>
    </row>
    <row r="53" spans="1:5" ht="12.75">
      <c r="A53" s="16" t="s">
        <v>145</v>
      </c>
      <c r="B53" s="123">
        <v>21</v>
      </c>
      <c r="C53" s="124">
        <v>332598</v>
      </c>
      <c r="D53" s="124">
        <v>273742</v>
      </c>
      <c r="E53" s="124">
        <v>606340</v>
      </c>
    </row>
    <row r="54" spans="1:5" ht="12.75">
      <c r="A54" s="16" t="s">
        <v>146</v>
      </c>
      <c r="B54" s="123">
        <v>18</v>
      </c>
      <c r="C54" s="124">
        <v>5115021</v>
      </c>
      <c r="D54" s="124">
        <v>1905290</v>
      </c>
      <c r="E54" s="124">
        <v>7020311</v>
      </c>
    </row>
    <row r="55" spans="1:5" ht="12.75">
      <c r="A55" s="16" t="s">
        <v>147</v>
      </c>
      <c r="B55" s="123">
        <v>5</v>
      </c>
      <c r="C55" s="124">
        <v>15129</v>
      </c>
      <c r="D55" s="124">
        <v>29654</v>
      </c>
      <c r="E55" s="124">
        <v>44783</v>
      </c>
    </row>
    <row r="56" spans="1:5" ht="12.75">
      <c r="A56" s="16" t="s">
        <v>148</v>
      </c>
      <c r="B56" s="123">
        <v>18</v>
      </c>
      <c r="C56" s="124">
        <v>238109</v>
      </c>
      <c r="D56" s="124">
        <v>188251</v>
      </c>
      <c r="E56" s="124">
        <v>426360</v>
      </c>
    </row>
    <row r="57" spans="1:5" ht="12.75">
      <c r="A57" s="16" t="s">
        <v>149</v>
      </c>
      <c r="B57" s="123">
        <v>5</v>
      </c>
      <c r="C57" s="124">
        <v>165118</v>
      </c>
      <c r="D57" s="124">
        <v>182778</v>
      </c>
      <c r="E57" s="124">
        <v>347896</v>
      </c>
    </row>
    <row r="58" spans="1:5" ht="12.75">
      <c r="A58" s="16" t="s">
        <v>150</v>
      </c>
      <c r="B58" s="123">
        <v>8</v>
      </c>
      <c r="C58" s="124">
        <v>14315</v>
      </c>
      <c r="D58" s="124">
        <v>97226</v>
      </c>
      <c r="E58" s="124">
        <v>111541</v>
      </c>
    </row>
    <row r="59" spans="1:5" ht="12.75">
      <c r="A59" s="17" t="s">
        <v>151</v>
      </c>
      <c r="B59" s="118">
        <v>8</v>
      </c>
      <c r="C59" s="125">
        <v>28026</v>
      </c>
      <c r="D59" s="125">
        <v>76862</v>
      </c>
      <c r="E59" s="125">
        <v>104888</v>
      </c>
    </row>
    <row r="60" spans="1:5" ht="12.75">
      <c r="A60" s="15" t="s">
        <v>88</v>
      </c>
      <c r="B60" s="120">
        <v>59</v>
      </c>
      <c r="C60" s="120">
        <v>556486</v>
      </c>
      <c r="D60" s="120">
        <v>712361</v>
      </c>
      <c r="E60" s="120">
        <v>1268847</v>
      </c>
    </row>
    <row r="61" spans="1:5" ht="12.75">
      <c r="A61" s="16" t="s">
        <v>133</v>
      </c>
      <c r="B61" s="123">
        <v>8</v>
      </c>
      <c r="C61" s="124">
        <v>47259</v>
      </c>
      <c r="D61" s="124">
        <v>292273</v>
      </c>
      <c r="E61" s="124">
        <v>339532</v>
      </c>
    </row>
    <row r="62" spans="1:5" ht="12.75">
      <c r="A62" s="16" t="s">
        <v>134</v>
      </c>
      <c r="B62" s="123">
        <v>18</v>
      </c>
      <c r="C62" s="124">
        <v>38754</v>
      </c>
      <c r="D62" s="124">
        <v>204421</v>
      </c>
      <c r="E62" s="124">
        <v>243175</v>
      </c>
    </row>
    <row r="63" spans="1:5" ht="12.75">
      <c r="A63" s="16" t="s">
        <v>135</v>
      </c>
      <c r="B63" s="123">
        <v>21</v>
      </c>
      <c r="C63" s="124">
        <v>348652</v>
      </c>
      <c r="D63" s="124">
        <v>147102</v>
      </c>
      <c r="E63" s="124">
        <v>495754</v>
      </c>
    </row>
    <row r="64" spans="1:5" ht="12.75">
      <c r="A64" s="16" t="s">
        <v>136</v>
      </c>
      <c r="B64" s="123">
        <v>2</v>
      </c>
      <c r="C64" s="124">
        <v>2593</v>
      </c>
      <c r="D64" s="124">
        <v>1971</v>
      </c>
      <c r="E64" s="124">
        <v>4564</v>
      </c>
    </row>
    <row r="65" spans="1:5" ht="12.75">
      <c r="A65" s="17" t="s">
        <v>137</v>
      </c>
      <c r="B65" s="118">
        <v>10</v>
      </c>
      <c r="C65" s="125">
        <v>119228</v>
      </c>
      <c r="D65" s="125">
        <v>66594</v>
      </c>
      <c r="E65" s="125">
        <v>185822</v>
      </c>
    </row>
    <row r="66" spans="1:5" ht="12.75">
      <c r="A66" s="15" t="s">
        <v>53</v>
      </c>
      <c r="B66" s="120">
        <v>11</v>
      </c>
      <c r="C66" s="120">
        <v>81268</v>
      </c>
      <c r="D66" s="120">
        <v>117578</v>
      </c>
      <c r="E66" s="120">
        <v>198846</v>
      </c>
    </row>
    <row r="67" spans="1:5" ht="12.75">
      <c r="A67" s="16" t="s">
        <v>138</v>
      </c>
      <c r="B67" s="123">
        <v>5</v>
      </c>
      <c r="C67" s="124">
        <v>38151</v>
      </c>
      <c r="D67" s="124">
        <v>35293</v>
      </c>
      <c r="E67" s="124">
        <v>73444</v>
      </c>
    </row>
    <row r="68" spans="1:5" ht="12.75">
      <c r="A68" s="16" t="s">
        <v>132</v>
      </c>
      <c r="B68" s="123">
        <v>2</v>
      </c>
      <c r="C68" s="124">
        <v>20225</v>
      </c>
      <c r="D68" s="124">
        <v>9972</v>
      </c>
      <c r="E68" s="124">
        <v>30197</v>
      </c>
    </row>
    <row r="69" spans="1:5" ht="12.75">
      <c r="A69" s="17" t="s">
        <v>139</v>
      </c>
      <c r="B69" s="118">
        <v>4</v>
      </c>
      <c r="C69" s="125">
        <v>22892</v>
      </c>
      <c r="D69" s="125">
        <v>72313</v>
      </c>
      <c r="E69" s="125">
        <v>95205</v>
      </c>
    </row>
    <row r="70" spans="1:5" ht="12.75">
      <c r="A70" s="15" t="s">
        <v>89</v>
      </c>
      <c r="B70" s="120">
        <v>40</v>
      </c>
      <c r="C70" s="120">
        <v>590042</v>
      </c>
      <c r="D70" s="120">
        <v>604319</v>
      </c>
      <c r="E70" s="120">
        <v>1194361</v>
      </c>
    </row>
    <row r="71" spans="1:5" ht="12.75">
      <c r="A71" s="16" t="s">
        <v>140</v>
      </c>
      <c r="B71" s="123">
        <v>11</v>
      </c>
      <c r="C71" s="124">
        <v>129966</v>
      </c>
      <c r="D71" s="124">
        <v>189551</v>
      </c>
      <c r="E71" s="124">
        <v>319517</v>
      </c>
    </row>
    <row r="72" spans="1:5" ht="12.75">
      <c r="A72" s="16" t="s">
        <v>141</v>
      </c>
      <c r="B72" s="123">
        <v>9</v>
      </c>
      <c r="C72" s="124">
        <v>25764</v>
      </c>
      <c r="D72" s="124">
        <v>26867</v>
      </c>
      <c r="E72" s="124">
        <v>52631</v>
      </c>
    </row>
    <row r="73" spans="1:5" ht="12.75">
      <c r="A73" s="16" t="s">
        <v>142</v>
      </c>
      <c r="B73" s="123">
        <v>13</v>
      </c>
      <c r="C73" s="124">
        <v>399210</v>
      </c>
      <c r="D73" s="124">
        <v>356330</v>
      </c>
      <c r="E73" s="124">
        <v>755540</v>
      </c>
    </row>
    <row r="74" spans="1:5" ht="12.75">
      <c r="A74" s="17" t="s">
        <v>143</v>
      </c>
      <c r="B74" s="118">
        <v>7</v>
      </c>
      <c r="C74" s="125">
        <v>35102</v>
      </c>
      <c r="D74" s="125">
        <v>31571</v>
      </c>
      <c r="E74" s="125">
        <v>66673</v>
      </c>
    </row>
    <row r="75" spans="1:5" ht="12.75">
      <c r="A75" s="15" t="s">
        <v>90</v>
      </c>
      <c r="B75" s="120">
        <v>74</v>
      </c>
      <c r="C75" s="120">
        <v>846603</v>
      </c>
      <c r="D75" s="120">
        <v>569405</v>
      </c>
      <c r="E75" s="120">
        <v>1416008</v>
      </c>
    </row>
    <row r="76" spans="1:5" ht="12.75">
      <c r="A76" s="16" t="s">
        <v>152</v>
      </c>
      <c r="B76" s="123">
        <v>6</v>
      </c>
      <c r="C76" s="124">
        <v>133742</v>
      </c>
      <c r="D76" s="124">
        <v>38128</v>
      </c>
      <c r="E76" s="124">
        <v>171870</v>
      </c>
    </row>
    <row r="77" spans="1:5" ht="12.75">
      <c r="A77" s="16" t="s">
        <v>153</v>
      </c>
      <c r="B77" s="123">
        <v>11</v>
      </c>
      <c r="C77" s="124">
        <v>28104</v>
      </c>
      <c r="D77" s="124">
        <v>46849</v>
      </c>
      <c r="E77" s="124">
        <v>74953</v>
      </c>
    </row>
    <row r="78" spans="1:5" ht="12.75">
      <c r="A78" s="16" t="s">
        <v>155</v>
      </c>
      <c r="B78" s="123">
        <v>13</v>
      </c>
      <c r="C78" s="124">
        <v>27137</v>
      </c>
      <c r="D78" s="124">
        <v>10200</v>
      </c>
      <c r="E78" s="124">
        <v>37337</v>
      </c>
    </row>
    <row r="79" spans="1:5" ht="12.75">
      <c r="A79" s="16" t="s">
        <v>154</v>
      </c>
      <c r="B79" s="123">
        <v>7</v>
      </c>
      <c r="C79" s="124">
        <v>227484</v>
      </c>
      <c r="D79" s="124">
        <v>326842</v>
      </c>
      <c r="E79" s="124">
        <v>554326</v>
      </c>
    </row>
    <row r="80" spans="1:5" ht="12.75">
      <c r="A80" s="16" t="s">
        <v>157</v>
      </c>
      <c r="B80" s="123">
        <v>11</v>
      </c>
      <c r="C80" s="124">
        <v>71759</v>
      </c>
      <c r="D80" s="124">
        <v>9403</v>
      </c>
      <c r="E80" s="124">
        <v>81162</v>
      </c>
    </row>
    <row r="81" spans="1:5" ht="12.75">
      <c r="A81" s="16" t="s">
        <v>289</v>
      </c>
      <c r="B81" s="123">
        <v>7</v>
      </c>
      <c r="C81" s="124">
        <v>145504</v>
      </c>
      <c r="D81" s="124">
        <v>26258</v>
      </c>
      <c r="E81" s="124">
        <v>171762</v>
      </c>
    </row>
    <row r="82" spans="1:5" ht="12.75">
      <c r="A82" s="16" t="s">
        <v>158</v>
      </c>
      <c r="B82" s="123">
        <v>13</v>
      </c>
      <c r="C82" s="124">
        <v>187802</v>
      </c>
      <c r="D82" s="124">
        <v>78210</v>
      </c>
      <c r="E82" s="124">
        <v>266012</v>
      </c>
    </row>
    <row r="83" spans="1:5" ht="12.75">
      <c r="A83" s="17" t="s">
        <v>159</v>
      </c>
      <c r="B83" s="118">
        <v>6</v>
      </c>
      <c r="C83" s="125">
        <v>25071</v>
      </c>
      <c r="D83" s="125">
        <v>33515</v>
      </c>
      <c r="E83" s="125">
        <v>58586</v>
      </c>
    </row>
    <row r="84" spans="1:5" ht="12.75">
      <c r="A84" s="15" t="s">
        <v>91</v>
      </c>
      <c r="B84" s="120">
        <v>46</v>
      </c>
      <c r="C84" s="120">
        <v>880732</v>
      </c>
      <c r="D84" s="120">
        <v>643904</v>
      </c>
      <c r="E84" s="120">
        <v>1524636</v>
      </c>
    </row>
    <row r="85" spans="1:5" ht="12.75">
      <c r="A85" s="16" t="s">
        <v>160</v>
      </c>
      <c r="B85" s="123">
        <v>31</v>
      </c>
      <c r="C85" s="124">
        <v>822827</v>
      </c>
      <c r="D85" s="124">
        <v>551251</v>
      </c>
      <c r="E85" s="124">
        <v>1374078</v>
      </c>
    </row>
    <row r="86" spans="1:5" ht="12.75">
      <c r="A86" s="17" t="s">
        <v>161</v>
      </c>
      <c r="B86" s="118">
        <v>15</v>
      </c>
      <c r="C86" s="125">
        <v>57905</v>
      </c>
      <c r="D86" s="125">
        <v>92653</v>
      </c>
      <c r="E86" s="125">
        <v>150558</v>
      </c>
    </row>
    <row r="87" spans="1:5" ht="12.75">
      <c r="A87" s="15" t="s">
        <v>92</v>
      </c>
      <c r="B87" s="120">
        <v>50</v>
      </c>
      <c r="C87" s="120">
        <v>1068099</v>
      </c>
      <c r="D87" s="120">
        <v>264664</v>
      </c>
      <c r="E87" s="120">
        <v>1332763</v>
      </c>
    </row>
    <row r="88" spans="1:5" ht="12.75">
      <c r="A88" s="16" t="s">
        <v>162</v>
      </c>
      <c r="B88" s="123">
        <v>23</v>
      </c>
      <c r="C88" s="124">
        <v>898685</v>
      </c>
      <c r="D88" s="124">
        <v>160543</v>
      </c>
      <c r="E88" s="124">
        <v>1059228</v>
      </c>
    </row>
    <row r="89" spans="1:5" ht="12.75">
      <c r="A89" s="16" t="s">
        <v>163</v>
      </c>
      <c r="B89" s="123">
        <v>20</v>
      </c>
      <c r="C89" s="124">
        <v>137737</v>
      </c>
      <c r="D89" s="124">
        <v>87909</v>
      </c>
      <c r="E89" s="124">
        <v>225646</v>
      </c>
    </row>
    <row r="90" spans="1:5" ht="12.75">
      <c r="A90" s="17" t="s">
        <v>164</v>
      </c>
      <c r="B90" s="118">
        <v>7</v>
      </c>
      <c r="C90" s="125">
        <v>31677</v>
      </c>
      <c r="D90" s="125">
        <v>16212</v>
      </c>
      <c r="E90" s="125">
        <v>47889</v>
      </c>
    </row>
    <row r="91" spans="1:5" ht="12.75">
      <c r="A91" s="15" t="s">
        <v>93</v>
      </c>
      <c r="B91" s="120">
        <v>41</v>
      </c>
      <c r="C91" s="120">
        <v>251474</v>
      </c>
      <c r="D91" s="120">
        <v>389591</v>
      </c>
      <c r="E91" s="120">
        <v>641065</v>
      </c>
    </row>
    <row r="92" spans="1:5" ht="12.75">
      <c r="A92" s="16" t="s">
        <v>165</v>
      </c>
      <c r="B92" s="123">
        <v>8</v>
      </c>
      <c r="C92" s="124">
        <v>11822</v>
      </c>
      <c r="D92" s="124">
        <v>62503</v>
      </c>
      <c r="E92" s="124">
        <v>74325</v>
      </c>
    </row>
    <row r="93" spans="1:5" ht="12.75">
      <c r="A93" s="17" t="s">
        <v>166</v>
      </c>
      <c r="B93" s="118">
        <v>33</v>
      </c>
      <c r="C93" s="125">
        <v>239652</v>
      </c>
      <c r="D93" s="125">
        <v>327088</v>
      </c>
      <c r="E93" s="125">
        <v>566740</v>
      </c>
    </row>
    <row r="94" spans="1:5" ht="12.75">
      <c r="A94" s="15" t="s">
        <v>54</v>
      </c>
      <c r="B94" s="120">
        <v>54</v>
      </c>
      <c r="C94" s="120">
        <v>550103</v>
      </c>
      <c r="D94" s="120">
        <v>770657</v>
      </c>
      <c r="E94" s="120">
        <v>1320760</v>
      </c>
    </row>
    <row r="95" spans="1:5" ht="12.75">
      <c r="A95" s="16" t="s">
        <v>167</v>
      </c>
      <c r="B95" s="123">
        <v>13</v>
      </c>
      <c r="C95" s="124">
        <v>195274</v>
      </c>
      <c r="D95" s="124">
        <v>349301</v>
      </c>
      <c r="E95" s="124">
        <v>544575</v>
      </c>
    </row>
    <row r="96" spans="1:5" ht="12.75">
      <c r="A96" s="16" t="s">
        <v>316</v>
      </c>
      <c r="B96" s="123">
        <v>13</v>
      </c>
      <c r="C96" s="124">
        <v>129812</v>
      </c>
      <c r="D96" s="124">
        <v>191380</v>
      </c>
      <c r="E96" s="124">
        <v>321192</v>
      </c>
    </row>
    <row r="97" spans="1:5" ht="12.75">
      <c r="A97" s="16" t="s">
        <v>168</v>
      </c>
      <c r="B97" s="123">
        <v>9</v>
      </c>
      <c r="C97" s="124">
        <v>51934</v>
      </c>
      <c r="D97" s="124">
        <v>107156</v>
      </c>
      <c r="E97" s="124">
        <v>159090</v>
      </c>
    </row>
    <row r="98" spans="1:5" ht="12.75">
      <c r="A98" s="16" t="s">
        <v>169</v>
      </c>
      <c r="B98" s="123">
        <v>6</v>
      </c>
      <c r="C98" s="124">
        <v>40334</v>
      </c>
      <c r="D98" s="124">
        <v>41640</v>
      </c>
      <c r="E98" s="124">
        <v>81974</v>
      </c>
    </row>
    <row r="99" spans="1:5" ht="12.75">
      <c r="A99" s="17" t="s">
        <v>170</v>
      </c>
      <c r="B99" s="118">
        <v>13</v>
      </c>
      <c r="C99" s="125">
        <v>132749</v>
      </c>
      <c r="D99" s="125">
        <v>81180</v>
      </c>
      <c r="E99" s="125">
        <v>213929</v>
      </c>
    </row>
    <row r="100" spans="1:5" ht="12.75">
      <c r="A100" s="15" t="s">
        <v>55</v>
      </c>
      <c r="B100" s="120">
        <v>38</v>
      </c>
      <c r="C100" s="120">
        <v>249913</v>
      </c>
      <c r="D100" s="120">
        <v>244336</v>
      </c>
      <c r="E100" s="120">
        <v>494249</v>
      </c>
    </row>
    <row r="101" spans="1:5" ht="12.75">
      <c r="A101" s="16" t="s">
        <v>171</v>
      </c>
      <c r="B101" s="123">
        <v>15</v>
      </c>
      <c r="C101" s="124">
        <v>90675</v>
      </c>
      <c r="D101" s="124">
        <v>60367</v>
      </c>
      <c r="E101" s="124">
        <v>151042</v>
      </c>
    </row>
    <row r="102" spans="1:5" ht="12.75">
      <c r="A102" s="16" t="s">
        <v>173</v>
      </c>
      <c r="B102" s="123">
        <v>15</v>
      </c>
      <c r="C102" s="124">
        <v>76184</v>
      </c>
      <c r="D102" s="124">
        <v>119696</v>
      </c>
      <c r="E102" s="124">
        <v>195880</v>
      </c>
    </row>
    <row r="103" spans="1:5" ht="12.75">
      <c r="A103" s="17" t="s">
        <v>172</v>
      </c>
      <c r="B103" s="118">
        <v>8</v>
      </c>
      <c r="C103" s="125">
        <v>83054</v>
      </c>
      <c r="D103" s="125">
        <v>64273</v>
      </c>
      <c r="E103" s="125">
        <v>147327</v>
      </c>
    </row>
    <row r="104" spans="1:5" ht="12.75">
      <c r="A104" s="15" t="s">
        <v>56</v>
      </c>
      <c r="B104" s="120">
        <v>44</v>
      </c>
      <c r="C104" s="120">
        <v>223727</v>
      </c>
      <c r="D104" s="120">
        <v>369998</v>
      </c>
      <c r="E104" s="120">
        <v>593725</v>
      </c>
    </row>
    <row r="105" spans="1:5" ht="12.75">
      <c r="A105" s="16" t="s">
        <v>174</v>
      </c>
      <c r="B105" s="123">
        <v>5</v>
      </c>
      <c r="C105" s="124">
        <v>26683</v>
      </c>
      <c r="D105" s="124">
        <v>112067</v>
      </c>
      <c r="E105" s="124">
        <v>138750</v>
      </c>
    </row>
    <row r="106" spans="1:5" ht="12.75">
      <c r="A106" s="16" t="s">
        <v>175</v>
      </c>
      <c r="B106" s="123">
        <v>19</v>
      </c>
      <c r="C106" s="124">
        <v>112915</v>
      </c>
      <c r="D106" s="124">
        <v>160816</v>
      </c>
      <c r="E106" s="124">
        <v>273731</v>
      </c>
    </row>
    <row r="107" spans="1:5" ht="12.75">
      <c r="A107" s="16" t="s">
        <v>176</v>
      </c>
      <c r="B107" s="123">
        <v>8</v>
      </c>
      <c r="C107" s="124">
        <v>34255</v>
      </c>
      <c r="D107" s="124">
        <v>25650</v>
      </c>
      <c r="E107" s="124">
        <v>59905</v>
      </c>
    </row>
    <row r="108" spans="1:5" ht="12.75">
      <c r="A108" s="17" t="s">
        <v>177</v>
      </c>
      <c r="B108" s="118">
        <v>12</v>
      </c>
      <c r="C108" s="125">
        <v>49874</v>
      </c>
      <c r="D108" s="125">
        <v>71465</v>
      </c>
      <c r="E108" s="125">
        <v>121339</v>
      </c>
    </row>
    <row r="109" spans="1:5" ht="12.75">
      <c r="A109" s="15" t="s">
        <v>302</v>
      </c>
      <c r="B109" s="120">
        <v>121</v>
      </c>
      <c r="C109" s="120">
        <v>1443130</v>
      </c>
      <c r="D109" s="120">
        <v>1863503</v>
      </c>
      <c r="E109" s="120">
        <v>3306633</v>
      </c>
    </row>
    <row r="110" spans="1:5" ht="12.75">
      <c r="A110" s="16" t="s">
        <v>178</v>
      </c>
      <c r="B110" s="123">
        <v>9</v>
      </c>
      <c r="C110" s="124">
        <v>125895</v>
      </c>
      <c r="D110" s="124">
        <v>28845</v>
      </c>
      <c r="E110" s="124">
        <v>154740</v>
      </c>
    </row>
    <row r="111" spans="1:5" ht="12.75">
      <c r="A111" s="16" t="s">
        <v>179</v>
      </c>
      <c r="B111" s="123">
        <v>2</v>
      </c>
      <c r="C111" s="124">
        <v>0</v>
      </c>
      <c r="D111" s="124">
        <v>16452</v>
      </c>
      <c r="E111" s="124">
        <v>16452</v>
      </c>
    </row>
    <row r="112" spans="1:5" ht="12.75">
      <c r="A112" s="16" t="s">
        <v>180</v>
      </c>
      <c r="B112" s="123">
        <v>32</v>
      </c>
      <c r="C112" s="124">
        <v>451416</v>
      </c>
      <c r="D112" s="124">
        <v>1042193</v>
      </c>
      <c r="E112" s="124">
        <v>1493609</v>
      </c>
    </row>
    <row r="113" spans="1:5" ht="12.75">
      <c r="A113" s="16" t="s">
        <v>181</v>
      </c>
      <c r="B113" s="123">
        <v>42</v>
      </c>
      <c r="C113" s="124">
        <v>625682</v>
      </c>
      <c r="D113" s="124">
        <v>459537</v>
      </c>
      <c r="E113" s="124">
        <v>1085219</v>
      </c>
    </row>
    <row r="114" spans="1:5" ht="12.75">
      <c r="A114" s="16" t="s">
        <v>182</v>
      </c>
      <c r="B114" s="123">
        <v>17</v>
      </c>
      <c r="C114" s="124">
        <v>55744</v>
      </c>
      <c r="D114" s="124">
        <v>229813</v>
      </c>
      <c r="E114" s="124">
        <v>285557</v>
      </c>
    </row>
    <row r="115" spans="1:5" ht="12.75">
      <c r="A115" s="17" t="s">
        <v>183</v>
      </c>
      <c r="B115" s="118">
        <v>19</v>
      </c>
      <c r="C115" s="125">
        <v>184393</v>
      </c>
      <c r="D115" s="125">
        <v>86663</v>
      </c>
      <c r="E115" s="125">
        <v>271056</v>
      </c>
    </row>
    <row r="116" spans="1:5" ht="12.75">
      <c r="A116" s="15" t="s">
        <v>94</v>
      </c>
      <c r="B116" s="120">
        <v>107</v>
      </c>
      <c r="C116" s="120">
        <v>1281068</v>
      </c>
      <c r="D116" s="120">
        <v>1344826</v>
      </c>
      <c r="E116" s="120">
        <v>2625894</v>
      </c>
    </row>
    <row r="117" spans="1:5" ht="12.75">
      <c r="A117" s="16" t="s">
        <v>184</v>
      </c>
      <c r="B117" s="123">
        <v>14</v>
      </c>
      <c r="C117" s="124">
        <v>90226</v>
      </c>
      <c r="D117" s="124">
        <v>63652</v>
      </c>
      <c r="E117" s="124">
        <v>153878</v>
      </c>
    </row>
    <row r="118" spans="1:5" ht="12.75">
      <c r="A118" s="16" t="s">
        <v>185</v>
      </c>
      <c r="B118" s="123">
        <v>7</v>
      </c>
      <c r="C118" s="124">
        <v>125101</v>
      </c>
      <c r="D118" s="124">
        <v>15851</v>
      </c>
      <c r="E118" s="124">
        <v>140952</v>
      </c>
    </row>
    <row r="119" spans="1:5" ht="12.75">
      <c r="A119" s="16" t="s">
        <v>186</v>
      </c>
      <c r="B119" s="123">
        <v>8</v>
      </c>
      <c r="C119" s="124">
        <v>141610</v>
      </c>
      <c r="D119" s="124">
        <v>84745</v>
      </c>
      <c r="E119" s="124">
        <v>226355</v>
      </c>
    </row>
    <row r="120" spans="1:5" ht="12.75">
      <c r="A120" s="16" t="s">
        <v>187</v>
      </c>
      <c r="B120" s="123">
        <v>23</v>
      </c>
      <c r="C120" s="124">
        <v>263236</v>
      </c>
      <c r="D120" s="124">
        <v>423649</v>
      </c>
      <c r="E120" s="124">
        <v>686885</v>
      </c>
    </row>
    <row r="121" spans="1:5" ht="12.75">
      <c r="A121" s="16" t="s">
        <v>188</v>
      </c>
      <c r="B121" s="123">
        <v>21</v>
      </c>
      <c r="C121" s="124">
        <v>165318</v>
      </c>
      <c r="D121" s="124">
        <v>107665</v>
      </c>
      <c r="E121" s="124">
        <v>272983</v>
      </c>
    </row>
    <row r="122" spans="1:5" ht="12.75">
      <c r="A122" s="16" t="s">
        <v>189</v>
      </c>
      <c r="B122" s="123">
        <v>18</v>
      </c>
      <c r="C122" s="124">
        <v>400499</v>
      </c>
      <c r="D122" s="124">
        <v>570396</v>
      </c>
      <c r="E122" s="124">
        <v>970895</v>
      </c>
    </row>
    <row r="123" spans="1:5" ht="12.75">
      <c r="A123" s="16" t="s">
        <v>190</v>
      </c>
      <c r="B123" s="123">
        <v>10</v>
      </c>
      <c r="C123" s="124">
        <v>24137</v>
      </c>
      <c r="D123" s="124">
        <v>24708</v>
      </c>
      <c r="E123" s="124">
        <v>48845</v>
      </c>
    </row>
    <row r="124" spans="1:5" ht="12.75">
      <c r="A124" s="17" t="s">
        <v>195</v>
      </c>
      <c r="B124" s="118">
        <v>6</v>
      </c>
      <c r="C124" s="125">
        <v>70941</v>
      </c>
      <c r="D124" s="125">
        <v>54160</v>
      </c>
      <c r="E124" s="125">
        <v>125101</v>
      </c>
    </row>
    <row r="125" spans="1:5" ht="12.75">
      <c r="A125" s="50" t="s">
        <v>206</v>
      </c>
      <c r="B125" s="53">
        <v>1204</v>
      </c>
      <c r="C125" s="53">
        <v>34803555</v>
      </c>
      <c r="D125" s="53">
        <v>24108922</v>
      </c>
      <c r="E125" s="53">
        <v>58912477</v>
      </c>
    </row>
    <row r="126" spans="1:5" ht="12.75">
      <c r="A126" s="16" t="s">
        <v>191</v>
      </c>
      <c r="B126" s="121">
        <v>5</v>
      </c>
      <c r="C126" s="122">
        <v>6825</v>
      </c>
      <c r="D126" s="122">
        <v>11929</v>
      </c>
      <c r="E126" s="122">
        <v>18754</v>
      </c>
    </row>
    <row r="127" spans="1:5" ht="12.75">
      <c r="A127" s="16" t="s">
        <v>192</v>
      </c>
      <c r="B127" s="123">
        <v>3</v>
      </c>
      <c r="C127" s="124">
        <v>5129</v>
      </c>
      <c r="D127" s="124">
        <v>15878</v>
      </c>
      <c r="E127" s="124">
        <v>21007</v>
      </c>
    </row>
    <row r="128" spans="1:5" ht="12.75">
      <c r="A128" s="16" t="s">
        <v>193</v>
      </c>
      <c r="B128" s="123">
        <v>6</v>
      </c>
      <c r="C128" s="124">
        <v>38311</v>
      </c>
      <c r="D128" s="124">
        <v>10505</v>
      </c>
      <c r="E128" s="124">
        <v>48816</v>
      </c>
    </row>
    <row r="129" spans="1:5" ht="12.75">
      <c r="A129" s="16" t="s">
        <v>194</v>
      </c>
      <c r="B129" s="123">
        <v>5</v>
      </c>
      <c r="C129" s="124">
        <v>77994</v>
      </c>
      <c r="D129" s="124">
        <v>59614</v>
      </c>
      <c r="E129" s="124">
        <v>137608</v>
      </c>
    </row>
    <row r="130" spans="1:5" ht="12.75">
      <c r="A130" s="51" t="s">
        <v>297</v>
      </c>
      <c r="B130" s="118">
        <v>1</v>
      </c>
      <c r="C130" s="125">
        <v>2521</v>
      </c>
      <c r="D130" s="125">
        <v>1259</v>
      </c>
      <c r="E130" s="125">
        <v>3780</v>
      </c>
    </row>
    <row r="131" spans="1:5" ht="12.75">
      <c r="A131" s="50" t="s">
        <v>207</v>
      </c>
      <c r="B131" s="53">
        <v>20</v>
      </c>
      <c r="C131" s="53">
        <v>130780</v>
      </c>
      <c r="D131" s="53">
        <v>99185</v>
      </c>
      <c r="E131" s="53">
        <v>229965</v>
      </c>
    </row>
    <row r="132" spans="1:5" ht="12.75">
      <c r="A132" s="52"/>
      <c r="B132" s="57"/>
      <c r="C132" s="53"/>
      <c r="D132" s="53"/>
      <c r="E132" s="53"/>
    </row>
    <row r="133" spans="1:5" ht="12.75">
      <c r="A133" s="50" t="s">
        <v>299</v>
      </c>
      <c r="B133" s="53">
        <v>1224</v>
      </c>
      <c r="C133" s="53">
        <v>34934335</v>
      </c>
      <c r="D133" s="53">
        <v>24208107</v>
      </c>
      <c r="E133" s="53">
        <v>59142442</v>
      </c>
    </row>
    <row r="134" ht="12.75">
      <c r="A134" s="54" t="s">
        <v>298</v>
      </c>
    </row>
    <row r="135" ht="12.75">
      <c r="A135" s="54"/>
    </row>
    <row r="136" spans="1:6" ht="12.75">
      <c r="A136" s="33" t="s">
        <v>300</v>
      </c>
      <c r="D136" s="55"/>
      <c r="E136" s="55"/>
      <c r="F136" s="55"/>
    </row>
    <row r="137" spans="3:5" ht="12.75">
      <c r="C137" s="56"/>
      <c r="D137" s="56"/>
      <c r="E137" s="56"/>
    </row>
    <row r="139" spans="2:5" ht="12.75">
      <c r="B139" s="56"/>
      <c r="C139" s="56"/>
      <c r="D139" s="56"/>
      <c r="E139" s="56"/>
    </row>
  </sheetData>
  <sheetProtection/>
  <hyperlinks>
    <hyperlink ref="B3" location="Sommaire!A1" display="Retour au sommaire"/>
  </hyperlinks>
  <printOptions/>
  <pageMargins left="0" right="0" top="0.3937007874015748" bottom="0.3937007874015748" header="0.2362204724409449" footer="0"/>
  <pageSetup horizontalDpi="600" verticalDpi="600" orientation="portrait" paperSize="9" scale="75"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11.421875" defaultRowHeight="12.75"/>
  <cols>
    <col min="1" max="1" width="18.140625" style="28" customWidth="1"/>
    <col min="2" max="2" width="56.7109375" style="28" customWidth="1"/>
    <col min="3" max="3" width="14.28125" style="28" customWidth="1"/>
    <col min="4" max="5" width="13.8515625" style="28" customWidth="1"/>
    <col min="6" max="6" width="3.7109375" style="28" customWidth="1"/>
    <col min="7" max="16384" width="11.421875" style="28" customWidth="1"/>
  </cols>
  <sheetData>
    <row r="1" spans="1:2" s="4" customFormat="1" ht="15.75">
      <c r="A1" s="3" t="s">
        <v>1</v>
      </c>
      <c r="B1" s="7"/>
    </row>
    <row r="2" spans="1:2" s="4" customFormat="1" ht="15.75" customHeight="1">
      <c r="A2" s="6" t="s">
        <v>287</v>
      </c>
      <c r="B2" s="7"/>
    </row>
    <row r="3" spans="1:2" s="4" customFormat="1" ht="15" customHeight="1">
      <c r="A3" s="7"/>
      <c r="B3" s="8" t="s">
        <v>2</v>
      </c>
    </row>
    <row r="4" spans="1:5" ht="22.5">
      <c r="A4" s="59" t="s">
        <v>265</v>
      </c>
      <c r="B4" s="59" t="s">
        <v>47</v>
      </c>
      <c r="C4" s="60" t="s">
        <v>57</v>
      </c>
      <c r="D4" s="61" t="s">
        <v>45</v>
      </c>
      <c r="E4" s="62" t="s">
        <v>46</v>
      </c>
    </row>
    <row r="5" spans="1:5" ht="12.75">
      <c r="A5" s="129" t="s">
        <v>266</v>
      </c>
      <c r="B5" s="63"/>
      <c r="C5" s="64"/>
      <c r="D5" s="93"/>
      <c r="E5" s="64"/>
    </row>
    <row r="6" spans="1:7" ht="12.75">
      <c r="A6" s="128"/>
      <c r="B6" s="65" t="s">
        <v>15</v>
      </c>
      <c r="C6" s="141">
        <v>5702729</v>
      </c>
      <c r="D6" s="142">
        <v>3735014</v>
      </c>
      <c r="E6" s="141">
        <v>9437743</v>
      </c>
      <c r="G6" s="56"/>
    </row>
    <row r="7" spans="1:7" ht="12.75">
      <c r="A7" s="66"/>
      <c r="B7" s="65" t="s">
        <v>48</v>
      </c>
      <c r="C7" s="143">
        <v>5430917</v>
      </c>
      <c r="D7" s="144">
        <v>1847828</v>
      </c>
      <c r="E7" s="143">
        <v>7278745</v>
      </c>
      <c r="G7" s="56"/>
    </row>
    <row r="8" spans="1:7" ht="12.75">
      <c r="A8" s="66"/>
      <c r="B8" s="65" t="s">
        <v>58</v>
      </c>
      <c r="C8" s="143">
        <v>2692025</v>
      </c>
      <c r="D8" s="144">
        <v>1099560</v>
      </c>
      <c r="E8" s="143">
        <v>3791585</v>
      </c>
      <c r="G8" s="56"/>
    </row>
    <row r="9" spans="1:7" ht="12.75">
      <c r="A9" s="66"/>
      <c r="B9" s="65" t="s">
        <v>19</v>
      </c>
      <c r="C9" s="143">
        <v>2186025</v>
      </c>
      <c r="D9" s="144">
        <v>1393105</v>
      </c>
      <c r="E9" s="143">
        <v>3579130</v>
      </c>
      <c r="G9" s="56"/>
    </row>
    <row r="10" spans="1:7" ht="12.75">
      <c r="A10" s="66"/>
      <c r="B10" s="65" t="s">
        <v>75</v>
      </c>
      <c r="C10" s="143">
        <v>607313</v>
      </c>
      <c r="D10" s="144">
        <v>673309</v>
      </c>
      <c r="E10" s="143">
        <v>1280622</v>
      </c>
      <c r="G10" s="56"/>
    </row>
    <row r="11" spans="1:7" ht="12.75">
      <c r="A11" s="66"/>
      <c r="B11" s="65" t="s">
        <v>273</v>
      </c>
      <c r="C11" s="143">
        <v>450927</v>
      </c>
      <c r="D11" s="144">
        <v>281035</v>
      </c>
      <c r="E11" s="143">
        <v>731962</v>
      </c>
      <c r="G11" s="56"/>
    </row>
    <row r="12" spans="1:7" ht="12.75">
      <c r="A12" s="66"/>
      <c r="B12" s="65" t="s">
        <v>59</v>
      </c>
      <c r="C12" s="143">
        <v>325416</v>
      </c>
      <c r="D12" s="144">
        <v>277682</v>
      </c>
      <c r="E12" s="143">
        <v>603098</v>
      </c>
      <c r="G12" s="56"/>
    </row>
    <row r="13" spans="1:7" ht="12.75">
      <c r="A13" s="94"/>
      <c r="B13" s="65" t="s">
        <v>202</v>
      </c>
      <c r="C13" s="143">
        <v>247429</v>
      </c>
      <c r="D13" s="144">
        <v>204546</v>
      </c>
      <c r="E13" s="143">
        <v>451975</v>
      </c>
      <c r="G13" s="56"/>
    </row>
    <row r="14" spans="1:7" ht="12.75">
      <c r="A14" s="66"/>
      <c r="B14" s="65" t="s">
        <v>268</v>
      </c>
      <c r="C14" s="143">
        <v>161989</v>
      </c>
      <c r="D14" s="144">
        <v>135627</v>
      </c>
      <c r="E14" s="143">
        <v>297616</v>
      </c>
      <c r="G14" s="56"/>
    </row>
    <row r="15" spans="1:7" ht="12.75">
      <c r="A15" s="66"/>
      <c r="B15" s="65" t="s">
        <v>269</v>
      </c>
      <c r="C15" s="143">
        <v>129778</v>
      </c>
      <c r="D15" s="144">
        <v>121436</v>
      </c>
      <c r="E15" s="143">
        <v>251214</v>
      </c>
      <c r="G15" s="56"/>
    </row>
    <row r="16" spans="1:7" ht="12.75">
      <c r="A16" s="66"/>
      <c r="B16" s="65" t="s">
        <v>49</v>
      </c>
      <c r="C16" s="143">
        <v>138057</v>
      </c>
      <c r="D16" s="144">
        <v>50126</v>
      </c>
      <c r="E16" s="143">
        <v>188183</v>
      </c>
      <c r="G16" s="56"/>
    </row>
    <row r="17" spans="1:7" ht="12.75">
      <c r="A17" s="66"/>
      <c r="B17" s="65" t="s">
        <v>203</v>
      </c>
      <c r="C17" s="143">
        <v>32924</v>
      </c>
      <c r="D17" s="144">
        <v>37715</v>
      </c>
      <c r="E17" s="143">
        <v>70639</v>
      </c>
      <c r="G17" s="56"/>
    </row>
    <row r="18" spans="1:7" ht="12.75">
      <c r="A18" s="66"/>
      <c r="B18" s="65" t="s">
        <v>60</v>
      </c>
      <c r="C18" s="143">
        <v>39083</v>
      </c>
      <c r="D18" s="144">
        <v>20568</v>
      </c>
      <c r="E18" s="143">
        <v>59651</v>
      </c>
      <c r="G18" s="56"/>
    </row>
    <row r="19" spans="1:7" ht="12.75">
      <c r="A19" s="66"/>
      <c r="B19" s="65" t="s">
        <v>61</v>
      </c>
      <c r="C19" s="143">
        <v>38103</v>
      </c>
      <c r="D19" s="144">
        <v>13866</v>
      </c>
      <c r="E19" s="143">
        <v>51969</v>
      </c>
      <c r="G19" s="56"/>
    </row>
    <row r="20" spans="1:7" ht="12.75">
      <c r="A20" s="66"/>
      <c r="B20" s="65" t="s">
        <v>67</v>
      </c>
      <c r="C20" s="143">
        <v>30000</v>
      </c>
      <c r="D20" s="144">
        <v>21130</v>
      </c>
      <c r="E20" s="143">
        <v>51130</v>
      </c>
      <c r="G20" s="56"/>
    </row>
    <row r="21" spans="1:7" ht="12.75">
      <c r="A21" s="66"/>
      <c r="B21" s="65" t="s">
        <v>62</v>
      </c>
      <c r="C21" s="143">
        <v>20032</v>
      </c>
      <c r="D21" s="144">
        <v>20873</v>
      </c>
      <c r="E21" s="143">
        <v>40905</v>
      </c>
      <c r="G21" s="56"/>
    </row>
    <row r="22" spans="1:7" ht="12.75">
      <c r="A22" s="126" t="s">
        <v>305</v>
      </c>
      <c r="B22" s="79"/>
      <c r="C22" s="145">
        <v>18238854</v>
      </c>
      <c r="D22" s="145">
        <v>9952773</v>
      </c>
      <c r="E22" s="145">
        <v>28191627</v>
      </c>
      <c r="G22" s="56"/>
    </row>
    <row r="23" spans="1:7" ht="12.75">
      <c r="A23" s="127" t="s">
        <v>267</v>
      </c>
      <c r="B23" s="63"/>
      <c r="C23" s="146"/>
      <c r="D23" s="146"/>
      <c r="E23" s="146"/>
      <c r="G23" s="56"/>
    </row>
    <row r="24" spans="1:7" ht="12.75">
      <c r="A24" s="65"/>
      <c r="B24" s="65" t="s">
        <v>27</v>
      </c>
      <c r="C24" s="147">
        <v>590370</v>
      </c>
      <c r="D24" s="147">
        <v>259598</v>
      </c>
      <c r="E24" s="147">
        <v>849968</v>
      </c>
      <c r="G24" s="56"/>
    </row>
    <row r="25" spans="1:7" ht="12.75">
      <c r="A25" s="65"/>
      <c r="B25" s="65" t="s">
        <v>303</v>
      </c>
      <c r="C25" s="147">
        <v>155827</v>
      </c>
      <c r="D25" s="147">
        <v>216432</v>
      </c>
      <c r="E25" s="147">
        <v>372259</v>
      </c>
      <c r="G25" s="56"/>
    </row>
    <row r="26" spans="1:7" ht="12.75">
      <c r="A26" s="65"/>
      <c r="B26" s="65" t="s">
        <v>63</v>
      </c>
      <c r="C26" s="147">
        <v>135306</v>
      </c>
      <c r="D26" s="147">
        <v>91707</v>
      </c>
      <c r="E26" s="147">
        <v>227013</v>
      </c>
      <c r="G26" s="56"/>
    </row>
    <row r="27" spans="1:7" ht="12.75">
      <c r="A27" s="65"/>
      <c r="B27" s="65" t="s">
        <v>64</v>
      </c>
      <c r="C27" s="147">
        <v>20892</v>
      </c>
      <c r="D27" s="147">
        <v>77799</v>
      </c>
      <c r="E27" s="147">
        <v>98691</v>
      </c>
      <c r="G27" s="56"/>
    </row>
    <row r="28" spans="1:7" ht="12.75">
      <c r="A28" s="65"/>
      <c r="B28" s="65" t="s">
        <v>66</v>
      </c>
      <c r="C28" s="147">
        <v>42816</v>
      </c>
      <c r="D28" s="147">
        <v>28567</v>
      </c>
      <c r="E28" s="147">
        <v>71383</v>
      </c>
      <c r="G28" s="56"/>
    </row>
    <row r="29" spans="1:7" ht="12.75">
      <c r="A29" s="65"/>
      <c r="B29" s="65" t="s">
        <v>65</v>
      </c>
      <c r="C29" s="147">
        <v>17492</v>
      </c>
      <c r="D29" s="147">
        <v>40766</v>
      </c>
      <c r="E29" s="147">
        <v>58258</v>
      </c>
      <c r="G29" s="56"/>
    </row>
    <row r="30" spans="1:7" s="67" customFormat="1" ht="12.75">
      <c r="A30" s="126" t="s">
        <v>306</v>
      </c>
      <c r="B30" s="79"/>
      <c r="C30" s="148">
        <v>968884</v>
      </c>
      <c r="D30" s="148">
        <v>726072</v>
      </c>
      <c r="E30" s="148">
        <v>1694956</v>
      </c>
      <c r="G30" s="56"/>
    </row>
    <row r="31" spans="1:7" ht="12.75">
      <c r="A31" s="79" t="s">
        <v>304</v>
      </c>
      <c r="B31" s="80"/>
      <c r="C31" s="149">
        <f>SUM(C22,C30)</f>
        <v>19207738</v>
      </c>
      <c r="D31" s="149">
        <f>SUM(D22,D30)</f>
        <v>10678845</v>
      </c>
      <c r="E31" s="149">
        <f>SUM(E22,E30)</f>
        <v>29886583</v>
      </c>
      <c r="G31" s="56"/>
    </row>
    <row r="32" spans="1:7" s="67" customFormat="1" ht="12.75">
      <c r="A32" s="68" t="s">
        <v>272</v>
      </c>
      <c r="B32" s="81"/>
      <c r="C32" s="150">
        <v>1204767</v>
      </c>
      <c r="D32" s="151">
        <v>238601</v>
      </c>
      <c r="E32" s="151">
        <v>1443368</v>
      </c>
      <c r="G32" s="56"/>
    </row>
    <row r="33" spans="1:7" s="67" customFormat="1" ht="12.75">
      <c r="A33" s="134" t="s">
        <v>307</v>
      </c>
      <c r="B33" s="133"/>
      <c r="C33" s="152">
        <f>C31+C32</f>
        <v>20412505</v>
      </c>
      <c r="D33" s="152">
        <f>D31+D32</f>
        <v>10917446</v>
      </c>
      <c r="E33" s="153">
        <f>E31+E32</f>
        <v>31329951</v>
      </c>
      <c r="G33" s="56"/>
    </row>
    <row r="34" spans="1:7" ht="12.75">
      <c r="A34" s="69"/>
      <c r="B34" s="70"/>
      <c r="C34" s="154"/>
      <c r="D34" s="154"/>
      <c r="E34" s="154"/>
      <c r="G34" s="56"/>
    </row>
    <row r="35" spans="1:7" ht="12.75">
      <c r="A35" s="130" t="s">
        <v>270</v>
      </c>
      <c r="B35" s="72"/>
      <c r="C35" s="143"/>
      <c r="D35" s="143"/>
      <c r="E35" s="143"/>
      <c r="G35" s="56"/>
    </row>
    <row r="36" spans="1:7" ht="12.75">
      <c r="A36" s="66" t="s">
        <v>50</v>
      </c>
      <c r="B36" s="65" t="s">
        <v>205</v>
      </c>
      <c r="C36" s="147">
        <v>65595</v>
      </c>
      <c r="D36" s="147">
        <v>51281</v>
      </c>
      <c r="E36" s="147">
        <v>116876</v>
      </c>
      <c r="G36" s="56"/>
    </row>
    <row r="37" spans="1:7" ht="12.75">
      <c r="A37" s="66"/>
      <c r="B37" s="65" t="s">
        <v>68</v>
      </c>
      <c r="C37" s="155">
        <v>47702</v>
      </c>
      <c r="D37" s="155">
        <v>41981</v>
      </c>
      <c r="E37" s="155">
        <v>89683</v>
      </c>
      <c r="G37" s="56"/>
    </row>
    <row r="38" spans="1:7" ht="12.75">
      <c r="A38" s="66" t="s">
        <v>51</v>
      </c>
      <c r="B38" s="65" t="s">
        <v>69</v>
      </c>
      <c r="C38" s="147">
        <v>6358</v>
      </c>
      <c r="D38" s="147">
        <v>11592</v>
      </c>
      <c r="E38" s="147">
        <v>17950</v>
      </c>
      <c r="G38" s="56"/>
    </row>
    <row r="39" spans="1:7" ht="12.75">
      <c r="A39" s="66" t="s">
        <v>52</v>
      </c>
      <c r="B39" s="65" t="s">
        <v>70</v>
      </c>
      <c r="C39" s="147">
        <v>43023</v>
      </c>
      <c r="D39" s="147">
        <v>28444</v>
      </c>
      <c r="E39" s="147">
        <v>71467</v>
      </c>
      <c r="G39" s="56"/>
    </row>
    <row r="40" spans="1:7" ht="12.75">
      <c r="A40" s="66" t="s">
        <v>53</v>
      </c>
      <c r="B40" s="65" t="s">
        <v>71</v>
      </c>
      <c r="C40" s="147">
        <v>8818</v>
      </c>
      <c r="D40" s="147">
        <v>9843</v>
      </c>
      <c r="E40" s="147">
        <v>18661</v>
      </c>
      <c r="G40" s="56"/>
    </row>
    <row r="41" spans="1:7" ht="12.75">
      <c r="A41" s="66" t="s">
        <v>54</v>
      </c>
      <c r="B41" s="65" t="s">
        <v>72</v>
      </c>
      <c r="C41" s="147">
        <v>1634</v>
      </c>
      <c r="D41" s="147">
        <v>4466</v>
      </c>
      <c r="E41" s="147">
        <v>6100</v>
      </c>
      <c r="G41" s="56"/>
    </row>
    <row r="42" spans="1:7" ht="12.75">
      <c r="A42" s="66" t="s">
        <v>55</v>
      </c>
      <c r="B42" s="65" t="s">
        <v>256</v>
      </c>
      <c r="C42" s="147">
        <v>32612</v>
      </c>
      <c r="D42" s="147">
        <v>49667</v>
      </c>
      <c r="E42" s="147">
        <v>82279</v>
      </c>
      <c r="G42" s="56"/>
    </row>
    <row r="43" spans="1:7" ht="12.75">
      <c r="A43" s="66"/>
      <c r="B43" s="65" t="s">
        <v>275</v>
      </c>
      <c r="C43" s="147">
        <v>355</v>
      </c>
      <c r="D43" s="147">
        <v>779</v>
      </c>
      <c r="E43" s="147">
        <v>1134</v>
      </c>
      <c r="G43" s="56"/>
    </row>
    <row r="44" spans="1:7" ht="12.75">
      <c r="A44" s="66" t="s">
        <v>56</v>
      </c>
      <c r="B44" s="65" t="s">
        <v>204</v>
      </c>
      <c r="C44" s="147">
        <v>11932</v>
      </c>
      <c r="D44" s="147">
        <v>10534</v>
      </c>
      <c r="E44" s="147">
        <v>22466</v>
      </c>
      <c r="G44" s="56"/>
    </row>
    <row r="45" spans="1:7" ht="12.75">
      <c r="A45" s="66" t="s">
        <v>302</v>
      </c>
      <c r="B45" s="65" t="s">
        <v>73</v>
      </c>
      <c r="C45" s="147">
        <v>108323</v>
      </c>
      <c r="D45" s="147">
        <v>55509</v>
      </c>
      <c r="E45" s="147">
        <v>163832</v>
      </c>
      <c r="G45" s="56"/>
    </row>
    <row r="46" spans="1:7" s="67" customFormat="1" ht="12.75">
      <c r="A46" s="66"/>
      <c r="B46" s="65" t="s">
        <v>76</v>
      </c>
      <c r="C46" s="147">
        <v>15549</v>
      </c>
      <c r="D46" s="147">
        <v>17847</v>
      </c>
      <c r="E46" s="147">
        <v>33396</v>
      </c>
      <c r="G46" s="56"/>
    </row>
    <row r="47" spans="1:7" s="67" customFormat="1" ht="12.75">
      <c r="A47" s="71"/>
      <c r="B47" s="65" t="s">
        <v>77</v>
      </c>
      <c r="C47" s="147">
        <v>19793</v>
      </c>
      <c r="D47" s="147">
        <v>11213</v>
      </c>
      <c r="E47" s="147">
        <v>31006</v>
      </c>
      <c r="G47" s="56"/>
    </row>
    <row r="48" spans="1:7" s="67" customFormat="1" ht="12.75">
      <c r="A48" s="79" t="s">
        <v>271</v>
      </c>
      <c r="B48" s="131"/>
      <c r="C48" s="148">
        <f>SUM(C36:C47)</f>
        <v>361694</v>
      </c>
      <c r="D48" s="148">
        <f>SUM(D36:D47)</f>
        <v>293156</v>
      </c>
      <c r="E48" s="148">
        <f>SUM(E36:E47)</f>
        <v>654850</v>
      </c>
      <c r="G48" s="56"/>
    </row>
    <row r="49" spans="1:7" ht="12.75">
      <c r="A49" s="73"/>
      <c r="B49" s="73"/>
      <c r="C49" s="156"/>
      <c r="D49" s="156"/>
      <c r="E49" s="156"/>
      <c r="G49" s="56"/>
    </row>
    <row r="50" spans="1:7" ht="12.75">
      <c r="A50" s="132" t="s">
        <v>74</v>
      </c>
      <c r="B50" s="132"/>
      <c r="C50" s="153">
        <f>SUM(C31,C32,C48)</f>
        <v>20774199</v>
      </c>
      <c r="D50" s="153">
        <f>SUM(D31,D32,D48)</f>
        <v>11210602</v>
      </c>
      <c r="E50" s="153">
        <f>SUM(E31,E32,E48)</f>
        <v>31984801</v>
      </c>
      <c r="G50" s="56"/>
    </row>
    <row r="51" spans="1:5" ht="12.75">
      <c r="A51" s="75"/>
      <c r="C51" s="74"/>
      <c r="D51" s="74"/>
      <c r="E51" s="74"/>
    </row>
    <row r="52" spans="1:5" ht="12.75">
      <c r="A52" s="75"/>
      <c r="C52" s="74"/>
      <c r="D52" s="74"/>
      <c r="E52" s="74"/>
    </row>
    <row r="53" ht="12.75">
      <c r="A53" s="66" t="s">
        <v>312</v>
      </c>
    </row>
    <row r="54" spans="1:4" ht="12.75">
      <c r="A54" s="66" t="s">
        <v>276</v>
      </c>
      <c r="B54" s="55"/>
      <c r="C54" s="55"/>
      <c r="D54" s="55"/>
    </row>
    <row r="55" spans="1:6" ht="12.75">
      <c r="A55" s="92"/>
      <c r="B55" s="92"/>
      <c r="C55" s="92"/>
      <c r="D55" s="92"/>
      <c r="E55" s="92"/>
      <c r="F55" s="92"/>
    </row>
    <row r="56" ht="12.75">
      <c r="A56" s="33" t="s">
        <v>300</v>
      </c>
    </row>
  </sheetData>
  <sheetProtection/>
  <hyperlinks>
    <hyperlink ref="B3" location="Sommaire!A1" display="Retour au sommaire"/>
  </hyperlinks>
  <printOptions/>
  <pageMargins left="0.15748031496062992" right="0.17" top="0.4724409448818898" bottom="0.18" header="0.35433070866141736" footer="0.17"/>
  <pageSetup fitToHeight="1" fitToWidth="1" horizontalDpi="600" verticalDpi="600" orientation="portrait" paperSize="9" scale="80"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6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9" sqref="D9"/>
    </sheetView>
  </sheetViews>
  <sheetFormatPr defaultColWidth="11.421875" defaultRowHeight="12.75"/>
  <cols>
    <col min="1" max="1" width="26.421875" style="0" customWidth="1"/>
    <col min="2" max="2" width="12.421875" style="0" customWidth="1"/>
    <col min="3" max="3" width="11.140625" style="0" customWidth="1"/>
    <col min="4" max="4" width="11.8515625" style="0" customWidth="1"/>
    <col min="5" max="5" width="7.00390625" style="0" customWidth="1"/>
    <col min="6" max="6" width="9.140625" style="0" customWidth="1"/>
    <col min="7" max="7" width="7.57421875" style="23" customWidth="1"/>
    <col min="8" max="8" width="2.7109375" style="23" customWidth="1"/>
  </cols>
  <sheetData>
    <row r="1" spans="1:8" s="4" customFormat="1" ht="15.75">
      <c r="A1" s="3" t="s">
        <v>1</v>
      </c>
      <c r="B1" s="3"/>
      <c r="C1" s="3"/>
      <c r="D1" s="3"/>
      <c r="G1" s="21"/>
      <c r="H1" s="21"/>
    </row>
    <row r="2" spans="1:8" s="4" customFormat="1" ht="12.75">
      <c r="A2" s="6" t="s">
        <v>288</v>
      </c>
      <c r="B2" s="6"/>
      <c r="C2" s="6"/>
      <c r="D2" s="6"/>
      <c r="G2" s="22"/>
      <c r="H2" s="22"/>
    </row>
    <row r="3" spans="1:8" s="4" customFormat="1" ht="12.75">
      <c r="A3" s="7"/>
      <c r="D3" s="8" t="s">
        <v>2</v>
      </c>
      <c r="G3" s="22"/>
      <c r="H3" s="22"/>
    </row>
    <row r="4" spans="1:8" s="4" customFormat="1" ht="12.75">
      <c r="A4" s="7"/>
      <c r="D4" s="8"/>
      <c r="G4" s="22"/>
      <c r="H4" s="22"/>
    </row>
    <row r="5" spans="1:8" s="14" customFormat="1" ht="12.75">
      <c r="A5" s="157" t="s">
        <v>115</v>
      </c>
      <c r="B5" s="96" t="s">
        <v>79</v>
      </c>
      <c r="C5" s="96" t="s">
        <v>80</v>
      </c>
      <c r="D5" s="96" t="s">
        <v>78</v>
      </c>
      <c r="G5" s="23"/>
      <c r="H5" s="23"/>
    </row>
    <row r="6" spans="1:8" s="14" customFormat="1" ht="12.75">
      <c r="A6" s="15" t="s">
        <v>81</v>
      </c>
      <c r="B6" s="97">
        <v>355</v>
      </c>
      <c r="C6" s="97">
        <v>1051</v>
      </c>
      <c r="D6" s="97">
        <v>1406</v>
      </c>
      <c r="G6" s="24"/>
      <c r="H6" s="25"/>
    </row>
    <row r="7" spans="1:8" s="14" customFormat="1" ht="12.75">
      <c r="A7" s="16" t="s">
        <v>96</v>
      </c>
      <c r="B7" s="98">
        <v>208</v>
      </c>
      <c r="C7" s="98">
        <v>653</v>
      </c>
      <c r="D7" s="98">
        <v>861</v>
      </c>
      <c r="G7" s="20"/>
      <c r="H7" s="20"/>
    </row>
    <row r="8" spans="1:8" s="14" customFormat="1" ht="12.75">
      <c r="A8" s="17" t="s">
        <v>97</v>
      </c>
      <c r="B8" s="99">
        <v>147</v>
      </c>
      <c r="C8" s="99">
        <v>398</v>
      </c>
      <c r="D8" s="99">
        <v>545</v>
      </c>
      <c r="G8" s="20"/>
      <c r="H8" s="20"/>
    </row>
    <row r="9" spans="1:8" s="14" customFormat="1" ht="12.75">
      <c r="A9" s="15" t="s">
        <v>50</v>
      </c>
      <c r="B9" s="97">
        <v>759</v>
      </c>
      <c r="C9" s="97">
        <v>2082</v>
      </c>
      <c r="D9" s="97">
        <v>2841</v>
      </c>
      <c r="G9" s="26"/>
      <c r="H9" s="26"/>
    </row>
    <row r="10" spans="1:8" s="14" customFormat="1" ht="12.75">
      <c r="A10" s="16" t="s">
        <v>98</v>
      </c>
      <c r="B10" s="98">
        <v>273</v>
      </c>
      <c r="C10" s="98">
        <v>608</v>
      </c>
      <c r="D10" s="98">
        <v>881</v>
      </c>
      <c r="G10" s="26"/>
      <c r="H10" s="26"/>
    </row>
    <row r="11" spans="1:8" s="14" customFormat="1" ht="12.75">
      <c r="A11" s="16" t="s">
        <v>99</v>
      </c>
      <c r="B11" s="98">
        <v>248</v>
      </c>
      <c r="C11" s="98">
        <v>749</v>
      </c>
      <c r="D11" s="98">
        <v>997</v>
      </c>
      <c r="G11" s="20"/>
      <c r="H11" s="20"/>
    </row>
    <row r="12" spans="1:8" s="14" customFormat="1" ht="12.75">
      <c r="A12" s="16" t="s">
        <v>100</v>
      </c>
      <c r="B12" s="98">
        <v>42</v>
      </c>
      <c r="C12" s="98">
        <v>162</v>
      </c>
      <c r="D12" s="98">
        <v>204</v>
      </c>
      <c r="G12" s="26"/>
      <c r="H12" s="26"/>
    </row>
    <row r="13" spans="1:8" s="14" customFormat="1" ht="12.75">
      <c r="A13" s="16" t="s">
        <v>101</v>
      </c>
      <c r="B13" s="98">
        <v>98</v>
      </c>
      <c r="C13" s="98">
        <v>275</v>
      </c>
      <c r="D13" s="98">
        <v>373</v>
      </c>
      <c r="G13" s="26"/>
      <c r="H13" s="26"/>
    </row>
    <row r="14" spans="1:8" s="14" customFormat="1" ht="12.75">
      <c r="A14" s="17" t="s">
        <v>102</v>
      </c>
      <c r="B14" s="99">
        <v>98</v>
      </c>
      <c r="C14" s="99">
        <v>288</v>
      </c>
      <c r="D14" s="99">
        <v>386</v>
      </c>
      <c r="G14" s="26"/>
      <c r="H14" s="26"/>
    </row>
    <row r="15" spans="1:8" s="14" customFormat="1" ht="12.75">
      <c r="A15" s="15" t="s">
        <v>82</v>
      </c>
      <c r="B15" s="97">
        <v>643</v>
      </c>
      <c r="C15" s="97">
        <v>1600</v>
      </c>
      <c r="D15" s="97">
        <v>2243</v>
      </c>
      <c r="G15" s="26"/>
      <c r="H15" s="26"/>
    </row>
    <row r="16" spans="1:8" s="14" customFormat="1" ht="12.75">
      <c r="A16" s="16" t="s">
        <v>103</v>
      </c>
      <c r="B16" s="98">
        <v>146</v>
      </c>
      <c r="C16" s="98">
        <v>368</v>
      </c>
      <c r="D16" s="98">
        <v>514</v>
      </c>
      <c r="G16" s="26"/>
      <c r="H16" s="26"/>
    </row>
    <row r="17" spans="1:8" s="14" customFormat="1" ht="12.75">
      <c r="A17" s="16" t="s">
        <v>104</v>
      </c>
      <c r="B17" s="98">
        <v>90</v>
      </c>
      <c r="C17" s="98">
        <v>307</v>
      </c>
      <c r="D17" s="98">
        <v>397</v>
      </c>
      <c r="G17" s="20"/>
      <c r="H17" s="20"/>
    </row>
    <row r="18" spans="1:8" s="14" customFormat="1" ht="12.75">
      <c r="A18" s="16" t="s">
        <v>105</v>
      </c>
      <c r="B18" s="98">
        <v>145</v>
      </c>
      <c r="C18" s="98">
        <v>341</v>
      </c>
      <c r="D18" s="98">
        <v>486</v>
      </c>
      <c r="G18" s="26"/>
      <c r="H18" s="26"/>
    </row>
    <row r="19" spans="1:8" s="14" customFormat="1" ht="12.75">
      <c r="A19" s="17" t="s">
        <v>106</v>
      </c>
      <c r="B19" s="99">
        <v>262</v>
      </c>
      <c r="C19" s="99">
        <v>584</v>
      </c>
      <c r="D19" s="99">
        <v>846</v>
      </c>
      <c r="G19" s="26"/>
      <c r="H19" s="26"/>
    </row>
    <row r="20" spans="1:8" s="14" customFormat="1" ht="12.75">
      <c r="A20" s="15" t="s">
        <v>51</v>
      </c>
      <c r="B20" s="97">
        <v>813</v>
      </c>
      <c r="C20" s="97">
        <v>1414</v>
      </c>
      <c r="D20" s="97">
        <v>2227</v>
      </c>
      <c r="E20" s="95"/>
      <c r="G20" s="26"/>
      <c r="H20" s="26"/>
    </row>
    <row r="21" spans="1:8" s="14" customFormat="1" ht="12.75">
      <c r="A21" s="16" t="s">
        <v>107</v>
      </c>
      <c r="B21" s="98">
        <v>290</v>
      </c>
      <c r="C21" s="98">
        <v>531</v>
      </c>
      <c r="D21" s="98">
        <v>821</v>
      </c>
      <c r="E21" s="27"/>
      <c r="G21" s="26"/>
      <c r="H21" s="26"/>
    </row>
    <row r="22" spans="1:8" s="14" customFormat="1" ht="12.75">
      <c r="A22" s="16" t="s">
        <v>108</v>
      </c>
      <c r="B22" s="98">
        <v>105</v>
      </c>
      <c r="C22" s="98">
        <v>224</v>
      </c>
      <c r="D22" s="98">
        <v>329</v>
      </c>
      <c r="G22" s="20"/>
      <c r="H22" s="20"/>
    </row>
    <row r="23" spans="1:8" s="14" customFormat="1" ht="12.75">
      <c r="A23" s="16" t="s">
        <v>109</v>
      </c>
      <c r="B23" s="98">
        <v>220</v>
      </c>
      <c r="C23" s="98">
        <v>368</v>
      </c>
      <c r="D23" s="98">
        <v>588</v>
      </c>
      <c r="G23" s="26"/>
      <c r="H23" s="26"/>
    </row>
    <row r="24" spans="1:8" s="14" customFormat="1" ht="12.75">
      <c r="A24" s="17" t="s">
        <v>110</v>
      </c>
      <c r="B24" s="99">
        <v>198</v>
      </c>
      <c r="C24" s="99">
        <v>290</v>
      </c>
      <c r="D24" s="99">
        <v>488</v>
      </c>
      <c r="G24" s="26"/>
      <c r="H24" s="26"/>
    </row>
    <row r="25" spans="1:8" s="14" customFormat="1" ht="12.75">
      <c r="A25" s="15" t="s">
        <v>83</v>
      </c>
      <c r="B25" s="97">
        <v>1130</v>
      </c>
      <c r="C25" s="97">
        <v>1899</v>
      </c>
      <c r="D25" s="97">
        <v>3029</v>
      </c>
      <c r="G25" s="26"/>
      <c r="H25" s="26"/>
    </row>
    <row r="26" spans="1:8" s="14" customFormat="1" ht="12.75">
      <c r="A26" s="16" t="s">
        <v>112</v>
      </c>
      <c r="B26" s="98">
        <v>274</v>
      </c>
      <c r="C26" s="98">
        <v>536</v>
      </c>
      <c r="D26" s="98">
        <v>810</v>
      </c>
      <c r="G26" s="26"/>
      <c r="H26" s="26"/>
    </row>
    <row r="27" spans="1:8" s="14" customFormat="1" ht="12.75">
      <c r="A27" s="16" t="s">
        <v>111</v>
      </c>
      <c r="B27" s="98">
        <v>367</v>
      </c>
      <c r="C27" s="98">
        <v>390</v>
      </c>
      <c r="D27" s="98">
        <v>757</v>
      </c>
      <c r="G27" s="20"/>
      <c r="H27" s="20"/>
    </row>
    <row r="28" spans="1:8" s="14" customFormat="1" ht="12.75">
      <c r="A28" s="16" t="s">
        <v>113</v>
      </c>
      <c r="B28" s="98">
        <v>153</v>
      </c>
      <c r="C28" s="98">
        <v>387</v>
      </c>
      <c r="D28" s="98">
        <v>540</v>
      </c>
      <c r="G28" s="26"/>
      <c r="H28" s="26"/>
    </row>
    <row r="29" spans="1:8" s="14" customFormat="1" ht="12.75">
      <c r="A29" s="17" t="s">
        <v>114</v>
      </c>
      <c r="B29" s="99">
        <v>336</v>
      </c>
      <c r="C29" s="99">
        <v>586</v>
      </c>
      <c r="D29" s="99">
        <v>922</v>
      </c>
      <c r="G29" s="26"/>
      <c r="H29" s="26"/>
    </row>
    <row r="30" spans="1:8" s="14" customFormat="1" ht="12.75">
      <c r="A30" s="15" t="s">
        <v>84</v>
      </c>
      <c r="B30" s="97">
        <v>845</v>
      </c>
      <c r="C30" s="97">
        <v>1921</v>
      </c>
      <c r="D30" s="97">
        <v>2766</v>
      </c>
      <c r="G30" s="26"/>
      <c r="H30" s="26"/>
    </row>
    <row r="31" spans="1:8" s="14" customFormat="1" ht="12.75">
      <c r="A31" s="16" t="s">
        <v>116</v>
      </c>
      <c r="B31" s="98">
        <v>133</v>
      </c>
      <c r="C31" s="98">
        <v>258</v>
      </c>
      <c r="D31" s="98">
        <v>391</v>
      </c>
      <c r="G31" s="26"/>
      <c r="H31" s="26"/>
    </row>
    <row r="32" spans="1:8" s="14" customFormat="1" ht="12.75">
      <c r="A32" s="16" t="s">
        <v>117</v>
      </c>
      <c r="B32" s="98">
        <v>140</v>
      </c>
      <c r="C32" s="98">
        <v>225</v>
      </c>
      <c r="D32" s="98">
        <v>365</v>
      </c>
      <c r="G32" s="20"/>
      <c r="H32" s="20"/>
    </row>
    <row r="33" spans="1:8" s="14" customFormat="1" ht="12.75">
      <c r="A33" s="16" t="s">
        <v>118</v>
      </c>
      <c r="B33" s="98">
        <v>112</v>
      </c>
      <c r="C33" s="100">
        <v>172</v>
      </c>
      <c r="D33" s="100">
        <v>284</v>
      </c>
      <c r="G33" s="26"/>
      <c r="H33" s="26"/>
    </row>
    <row r="34" spans="1:8" s="14" customFormat="1" ht="12.75">
      <c r="A34" s="16" t="s">
        <v>119</v>
      </c>
      <c r="B34" s="98">
        <v>198</v>
      </c>
      <c r="C34" s="98">
        <v>664</v>
      </c>
      <c r="D34" s="98">
        <v>862</v>
      </c>
      <c r="G34" s="26"/>
      <c r="H34" s="26"/>
    </row>
    <row r="35" spans="1:8" s="14" customFormat="1" ht="12.75">
      <c r="A35" s="16" t="s">
        <v>120</v>
      </c>
      <c r="B35" s="98">
        <v>143</v>
      </c>
      <c r="C35" s="98">
        <v>288</v>
      </c>
      <c r="D35" s="98">
        <v>431</v>
      </c>
      <c r="G35" s="26"/>
      <c r="H35" s="26"/>
    </row>
    <row r="36" spans="1:8" s="14" customFormat="1" ht="12.75">
      <c r="A36" s="17" t="s">
        <v>121</v>
      </c>
      <c r="B36" s="99">
        <v>119</v>
      </c>
      <c r="C36" s="99">
        <v>314</v>
      </c>
      <c r="D36" s="99">
        <v>433</v>
      </c>
      <c r="G36" s="26"/>
      <c r="H36" s="26"/>
    </row>
    <row r="37" spans="1:8" s="14" customFormat="1" ht="12.75">
      <c r="A37" s="15" t="s">
        <v>85</v>
      </c>
      <c r="B37" s="97">
        <v>653</v>
      </c>
      <c r="C37" s="97">
        <v>790</v>
      </c>
      <c r="D37" s="97">
        <v>1443</v>
      </c>
      <c r="G37" s="26"/>
      <c r="H37" s="26"/>
    </row>
    <row r="38" spans="1:8" s="14" customFormat="1" ht="12.75">
      <c r="A38" s="16" t="s">
        <v>122</v>
      </c>
      <c r="B38" s="98">
        <v>137</v>
      </c>
      <c r="C38" s="98">
        <v>119</v>
      </c>
      <c r="D38" s="98">
        <v>256</v>
      </c>
      <c r="G38" s="26"/>
      <c r="H38" s="26"/>
    </row>
    <row r="39" spans="1:8" s="14" customFormat="1" ht="12.75">
      <c r="A39" s="16" t="s">
        <v>123</v>
      </c>
      <c r="B39" s="98">
        <v>145</v>
      </c>
      <c r="C39" s="98">
        <v>223</v>
      </c>
      <c r="D39" s="98">
        <v>368</v>
      </c>
      <c r="G39" s="20"/>
      <c r="H39" s="20"/>
    </row>
    <row r="40" spans="1:8" s="14" customFormat="1" ht="12.75">
      <c r="A40" s="16" t="s">
        <v>124</v>
      </c>
      <c r="B40" s="98">
        <v>271</v>
      </c>
      <c r="C40" s="98">
        <v>126</v>
      </c>
      <c r="D40" s="98">
        <v>397</v>
      </c>
      <c r="G40" s="26"/>
      <c r="H40" s="26"/>
    </row>
    <row r="41" spans="1:8" s="14" customFormat="1" ht="12.75">
      <c r="A41" s="17" t="s">
        <v>125</v>
      </c>
      <c r="B41" s="99">
        <v>102</v>
      </c>
      <c r="C41" s="99">
        <v>322</v>
      </c>
      <c r="D41" s="99">
        <v>424</v>
      </c>
      <c r="G41" s="26"/>
      <c r="H41" s="26"/>
    </row>
    <row r="42" spans="1:8" s="14" customFormat="1" ht="12.75">
      <c r="A42" s="15" t="s">
        <v>52</v>
      </c>
      <c r="B42" s="97">
        <v>130</v>
      </c>
      <c r="C42" s="97">
        <v>169</v>
      </c>
      <c r="D42" s="97">
        <v>299</v>
      </c>
      <c r="G42" s="26"/>
      <c r="H42" s="26"/>
    </row>
    <row r="43" spans="1:8" s="14" customFormat="1" ht="12.75">
      <c r="A43" s="16" t="s">
        <v>126</v>
      </c>
      <c r="B43" s="98">
        <v>47</v>
      </c>
      <c r="C43" s="98">
        <v>69</v>
      </c>
      <c r="D43" s="98">
        <v>116</v>
      </c>
      <c r="G43" s="26"/>
      <c r="H43" s="26"/>
    </row>
    <row r="44" spans="1:8" s="14" customFormat="1" ht="12.75">
      <c r="A44" s="17" t="s">
        <v>127</v>
      </c>
      <c r="B44" s="99">
        <v>83</v>
      </c>
      <c r="C44" s="99">
        <v>100</v>
      </c>
      <c r="D44" s="99">
        <v>183</v>
      </c>
      <c r="G44" s="20"/>
      <c r="H44" s="20"/>
    </row>
    <row r="45" spans="1:8" s="14" customFormat="1" ht="12.75">
      <c r="A45" s="15" t="s">
        <v>86</v>
      </c>
      <c r="B45" s="97">
        <v>297</v>
      </c>
      <c r="C45" s="97">
        <v>1023</v>
      </c>
      <c r="D45" s="97">
        <v>1320</v>
      </c>
      <c r="G45" s="26"/>
      <c r="H45" s="26"/>
    </row>
    <row r="46" spans="1:8" s="14" customFormat="1" ht="12.75">
      <c r="A46" s="16" t="s">
        <v>128</v>
      </c>
      <c r="B46" s="98">
        <v>95</v>
      </c>
      <c r="C46" s="98">
        <v>368</v>
      </c>
      <c r="D46" s="98">
        <v>463</v>
      </c>
      <c r="G46" s="26"/>
      <c r="H46" s="26"/>
    </row>
    <row r="47" spans="1:8" s="14" customFormat="1" ht="12.75">
      <c r="A47" s="16" t="s">
        <v>129</v>
      </c>
      <c r="B47" s="98">
        <v>100</v>
      </c>
      <c r="C47" s="98">
        <v>344</v>
      </c>
      <c r="D47" s="98">
        <v>444</v>
      </c>
      <c r="G47" s="20"/>
      <c r="H47" s="20"/>
    </row>
    <row r="48" spans="1:8" s="14" customFormat="1" ht="12.75">
      <c r="A48" s="16" t="s">
        <v>130</v>
      </c>
      <c r="B48" s="98">
        <v>95</v>
      </c>
      <c r="C48" s="98">
        <v>265</v>
      </c>
      <c r="D48" s="98">
        <v>360</v>
      </c>
      <c r="G48" s="26"/>
      <c r="H48" s="26"/>
    </row>
    <row r="49" spans="1:8" s="14" customFormat="1" ht="12.75">
      <c r="A49" s="17" t="s">
        <v>131</v>
      </c>
      <c r="B49" s="99">
        <v>7</v>
      </c>
      <c r="C49" s="99">
        <v>46</v>
      </c>
      <c r="D49" s="99">
        <v>53</v>
      </c>
      <c r="G49" s="26"/>
      <c r="H49" s="26"/>
    </row>
    <row r="50" spans="1:8" s="14" customFormat="1" ht="12.75">
      <c r="A50" s="15" t="s">
        <v>87</v>
      </c>
      <c r="B50" s="97">
        <v>1130</v>
      </c>
      <c r="C50" s="97">
        <v>2694</v>
      </c>
      <c r="D50" s="97">
        <v>3824</v>
      </c>
      <c r="G50" s="26"/>
      <c r="H50" s="26"/>
    </row>
    <row r="51" spans="1:8" s="14" customFormat="1" ht="12.75">
      <c r="A51" s="16" t="s">
        <v>144</v>
      </c>
      <c r="B51" s="98">
        <v>435</v>
      </c>
      <c r="C51" s="98">
        <v>1387</v>
      </c>
      <c r="D51" s="98">
        <v>1822</v>
      </c>
      <c r="G51" s="26"/>
      <c r="H51" s="26"/>
    </row>
    <row r="52" spans="1:8" s="14" customFormat="1" ht="12.75">
      <c r="A52" s="16" t="s">
        <v>145</v>
      </c>
      <c r="B52" s="98">
        <v>206</v>
      </c>
      <c r="C52" s="98">
        <v>393</v>
      </c>
      <c r="D52" s="98">
        <v>599</v>
      </c>
      <c r="G52" s="20"/>
      <c r="H52" s="20"/>
    </row>
    <row r="53" spans="1:8" s="14" customFormat="1" ht="12.75">
      <c r="A53" s="16" t="s">
        <v>146</v>
      </c>
      <c r="B53" s="98">
        <v>162</v>
      </c>
      <c r="C53" s="98">
        <v>325</v>
      </c>
      <c r="D53" s="98">
        <v>487</v>
      </c>
      <c r="G53" s="26"/>
      <c r="H53" s="26"/>
    </row>
    <row r="54" spans="1:8" s="14" customFormat="1" ht="12.75">
      <c r="A54" s="16" t="s">
        <v>147</v>
      </c>
      <c r="B54" s="98">
        <v>86</v>
      </c>
      <c r="C54" s="98">
        <v>187</v>
      </c>
      <c r="D54" s="98">
        <v>273</v>
      </c>
      <c r="G54" s="26"/>
      <c r="H54" s="26"/>
    </row>
    <row r="55" spans="1:8" s="14" customFormat="1" ht="12.75">
      <c r="A55" s="16" t="s">
        <v>148</v>
      </c>
      <c r="B55" s="98">
        <v>42</v>
      </c>
      <c r="C55" s="98">
        <v>116</v>
      </c>
      <c r="D55" s="98">
        <v>158</v>
      </c>
      <c r="G55" s="26"/>
      <c r="H55" s="26"/>
    </row>
    <row r="56" spans="1:8" s="14" customFormat="1" ht="12.75">
      <c r="A56" s="16" t="s">
        <v>149</v>
      </c>
      <c r="B56" s="98">
        <v>18</v>
      </c>
      <c r="C56" s="98">
        <v>56</v>
      </c>
      <c r="D56" s="98">
        <v>74</v>
      </c>
      <c r="G56" s="26"/>
      <c r="H56" s="26"/>
    </row>
    <row r="57" spans="1:8" s="14" customFormat="1" ht="12.75">
      <c r="A57" s="16" t="s">
        <v>150</v>
      </c>
      <c r="B57" s="98">
        <v>35</v>
      </c>
      <c r="C57" s="98">
        <v>80</v>
      </c>
      <c r="D57" s="98">
        <v>115</v>
      </c>
      <c r="G57" s="26"/>
      <c r="H57" s="26"/>
    </row>
    <row r="58" spans="1:8" s="14" customFormat="1" ht="12.75">
      <c r="A58" s="17" t="s">
        <v>151</v>
      </c>
      <c r="B58" s="99">
        <v>146</v>
      </c>
      <c r="C58" s="99">
        <v>150</v>
      </c>
      <c r="D58" s="99">
        <v>296</v>
      </c>
      <c r="G58" s="26"/>
      <c r="H58" s="26"/>
    </row>
    <row r="59" spans="1:8" s="14" customFormat="1" ht="12.75">
      <c r="A59" s="15" t="s">
        <v>88</v>
      </c>
      <c r="B59" s="97">
        <v>616</v>
      </c>
      <c r="C59" s="97">
        <v>1419</v>
      </c>
      <c r="D59" s="97">
        <v>2035</v>
      </c>
      <c r="G59" s="26"/>
      <c r="H59" s="26"/>
    </row>
    <row r="60" spans="1:8" s="14" customFormat="1" ht="12.75">
      <c r="A60" s="16" t="s">
        <v>133</v>
      </c>
      <c r="B60" s="98">
        <v>125</v>
      </c>
      <c r="C60" s="98">
        <v>348</v>
      </c>
      <c r="D60" s="98">
        <v>473</v>
      </c>
      <c r="G60" s="26"/>
      <c r="H60" s="26"/>
    </row>
    <row r="61" spans="1:8" s="14" customFormat="1" ht="12.75">
      <c r="A61" s="16" t="s">
        <v>134</v>
      </c>
      <c r="B61" s="98">
        <v>135</v>
      </c>
      <c r="C61" s="98">
        <v>381</v>
      </c>
      <c r="D61" s="98">
        <v>516</v>
      </c>
      <c r="G61" s="20"/>
      <c r="H61" s="20"/>
    </row>
    <row r="62" spans="1:8" s="14" customFormat="1" ht="12.75">
      <c r="A62" s="16" t="s">
        <v>135</v>
      </c>
      <c r="B62" s="98">
        <v>179</v>
      </c>
      <c r="C62" s="98">
        <v>380</v>
      </c>
      <c r="D62" s="98">
        <v>559</v>
      </c>
      <c r="G62" s="26"/>
      <c r="H62" s="26"/>
    </row>
    <row r="63" spans="1:8" s="14" customFormat="1" ht="12.75">
      <c r="A63" s="16" t="s">
        <v>136</v>
      </c>
      <c r="B63" s="98">
        <v>51</v>
      </c>
      <c r="C63" s="98">
        <v>139</v>
      </c>
      <c r="D63" s="98">
        <v>190</v>
      </c>
      <c r="G63" s="26"/>
      <c r="H63" s="26"/>
    </row>
    <row r="64" spans="1:8" s="14" customFormat="1" ht="12.75">
      <c r="A64" s="17" t="s">
        <v>137</v>
      </c>
      <c r="B64" s="99">
        <v>125</v>
      </c>
      <c r="C64" s="99">
        <v>172</v>
      </c>
      <c r="D64" s="99">
        <v>297</v>
      </c>
      <c r="G64" s="26"/>
      <c r="H64" s="26"/>
    </row>
    <row r="65" spans="1:8" s="14" customFormat="1" ht="12.75">
      <c r="A65" s="15" t="s">
        <v>53</v>
      </c>
      <c r="B65" s="97">
        <v>316</v>
      </c>
      <c r="C65" s="97">
        <v>701</v>
      </c>
      <c r="D65" s="97">
        <v>1017</v>
      </c>
      <c r="G65" s="26"/>
      <c r="H65" s="26"/>
    </row>
    <row r="66" spans="1:8" s="14" customFormat="1" ht="12.75">
      <c r="A66" s="16" t="s">
        <v>138</v>
      </c>
      <c r="B66" s="98">
        <v>109</v>
      </c>
      <c r="C66" s="98">
        <v>263</v>
      </c>
      <c r="D66" s="98">
        <v>372</v>
      </c>
      <c r="G66" s="26"/>
      <c r="H66" s="26"/>
    </row>
    <row r="67" spans="1:8" s="14" customFormat="1" ht="12.75">
      <c r="A67" s="16" t="s">
        <v>132</v>
      </c>
      <c r="B67" s="98">
        <v>92</v>
      </c>
      <c r="C67" s="98">
        <v>192</v>
      </c>
      <c r="D67" s="98">
        <v>284</v>
      </c>
      <c r="G67" s="20"/>
      <c r="H67" s="20"/>
    </row>
    <row r="68" spans="1:8" s="14" customFormat="1" ht="12.75">
      <c r="A68" s="17" t="s">
        <v>139</v>
      </c>
      <c r="B68" s="99">
        <v>115</v>
      </c>
      <c r="C68" s="99">
        <v>247</v>
      </c>
      <c r="D68" s="99">
        <v>362</v>
      </c>
      <c r="G68" s="26"/>
      <c r="H68" s="26"/>
    </row>
    <row r="69" spans="1:8" s="14" customFormat="1" ht="12.75">
      <c r="A69" s="15" t="s">
        <v>89</v>
      </c>
      <c r="B69" s="97">
        <v>647</v>
      </c>
      <c r="C69" s="97">
        <v>993</v>
      </c>
      <c r="D69" s="97">
        <v>1640</v>
      </c>
      <c r="G69" s="26"/>
      <c r="H69" s="26"/>
    </row>
    <row r="70" spans="1:8" s="14" customFormat="1" ht="12.75">
      <c r="A70" s="16" t="s">
        <v>140</v>
      </c>
      <c r="B70" s="98">
        <v>185</v>
      </c>
      <c r="C70" s="98">
        <v>397</v>
      </c>
      <c r="D70" s="98">
        <v>582</v>
      </c>
      <c r="G70" s="26"/>
      <c r="H70" s="26"/>
    </row>
    <row r="71" spans="1:8" s="14" customFormat="1" ht="12.75">
      <c r="A71" s="16" t="s">
        <v>141</v>
      </c>
      <c r="B71" s="98">
        <v>168</v>
      </c>
      <c r="C71" s="98">
        <v>151</v>
      </c>
      <c r="D71" s="98">
        <v>319</v>
      </c>
      <c r="G71" s="20"/>
      <c r="H71" s="20"/>
    </row>
    <row r="72" spans="1:8" s="14" customFormat="1" ht="12.75">
      <c r="A72" s="16" t="s">
        <v>142</v>
      </c>
      <c r="B72" s="98">
        <v>148</v>
      </c>
      <c r="C72" s="98">
        <v>265</v>
      </c>
      <c r="D72" s="98">
        <v>413</v>
      </c>
      <c r="G72" s="26"/>
      <c r="H72" s="26"/>
    </row>
    <row r="73" spans="1:8" s="14" customFormat="1" ht="12.75">
      <c r="A73" s="17" t="s">
        <v>143</v>
      </c>
      <c r="B73" s="99">
        <v>146</v>
      </c>
      <c r="C73" s="99">
        <v>180</v>
      </c>
      <c r="D73" s="99">
        <v>326</v>
      </c>
      <c r="G73" s="26"/>
      <c r="H73" s="26"/>
    </row>
    <row r="74" spans="1:8" s="14" customFormat="1" ht="12.75">
      <c r="A74" s="15" t="s">
        <v>90</v>
      </c>
      <c r="B74" s="97">
        <v>856</v>
      </c>
      <c r="C74" s="97">
        <v>1808</v>
      </c>
      <c r="D74" s="97">
        <v>2664</v>
      </c>
      <c r="G74" s="26"/>
      <c r="H74" s="26"/>
    </row>
    <row r="75" spans="1:8" s="14" customFormat="1" ht="12.75">
      <c r="A75" s="16" t="s">
        <v>152</v>
      </c>
      <c r="B75" s="98">
        <v>73</v>
      </c>
      <c r="C75" s="98">
        <v>164</v>
      </c>
      <c r="D75" s="98">
        <v>237</v>
      </c>
      <c r="G75" s="26"/>
      <c r="H75" s="26"/>
    </row>
    <row r="76" spans="1:8" s="14" customFormat="1" ht="12.75">
      <c r="A76" s="16" t="s">
        <v>153</v>
      </c>
      <c r="B76" s="98">
        <v>152</v>
      </c>
      <c r="C76" s="98">
        <v>225</v>
      </c>
      <c r="D76" s="98">
        <v>377</v>
      </c>
      <c r="G76" s="20"/>
      <c r="H76" s="20"/>
    </row>
    <row r="77" spans="1:8" s="14" customFormat="1" ht="12.75">
      <c r="A77" s="16" t="s">
        <v>154</v>
      </c>
      <c r="B77" s="98">
        <v>137</v>
      </c>
      <c r="C77" s="98">
        <v>430</v>
      </c>
      <c r="D77" s="98">
        <v>567</v>
      </c>
      <c r="G77" s="26"/>
      <c r="H77" s="26"/>
    </row>
    <row r="78" spans="1:8" s="14" customFormat="1" ht="12.75">
      <c r="A78" s="16" t="s">
        <v>155</v>
      </c>
      <c r="B78" s="98">
        <v>81</v>
      </c>
      <c r="C78" s="98">
        <v>228</v>
      </c>
      <c r="D78" s="98">
        <v>309</v>
      </c>
      <c r="G78" s="26"/>
      <c r="H78" s="26"/>
    </row>
    <row r="79" spans="1:8" s="14" customFormat="1" ht="12.75">
      <c r="A79" s="16" t="s">
        <v>156</v>
      </c>
      <c r="B79" s="98">
        <v>171</v>
      </c>
      <c r="C79" s="98">
        <v>262</v>
      </c>
      <c r="D79" s="98">
        <v>433</v>
      </c>
      <c r="G79" s="26"/>
      <c r="H79" s="26"/>
    </row>
    <row r="80" spans="1:8" s="14" customFormat="1" ht="12.75">
      <c r="A80" s="16" t="s">
        <v>157</v>
      </c>
      <c r="B80" s="98">
        <v>48</v>
      </c>
      <c r="C80" s="98">
        <v>127</v>
      </c>
      <c r="D80" s="98">
        <v>175</v>
      </c>
      <c r="G80" s="26"/>
      <c r="H80" s="26"/>
    </row>
    <row r="81" spans="1:8" s="14" customFormat="1" ht="12.75">
      <c r="A81" s="16" t="s">
        <v>158</v>
      </c>
      <c r="B81" s="98">
        <v>91</v>
      </c>
      <c r="C81" s="98">
        <v>195</v>
      </c>
      <c r="D81" s="98">
        <v>286</v>
      </c>
      <c r="G81" s="26"/>
      <c r="H81" s="26"/>
    </row>
    <row r="82" spans="1:8" s="14" customFormat="1" ht="12.75">
      <c r="A82" s="17" t="s">
        <v>159</v>
      </c>
      <c r="B82" s="99">
        <v>103</v>
      </c>
      <c r="C82" s="99">
        <v>176</v>
      </c>
      <c r="D82" s="99">
        <v>279</v>
      </c>
      <c r="G82" s="26"/>
      <c r="H82" s="26"/>
    </row>
    <row r="83" spans="1:8" s="14" customFormat="1" ht="12.75">
      <c r="A83" s="15" t="s">
        <v>91</v>
      </c>
      <c r="B83" s="97">
        <v>430</v>
      </c>
      <c r="C83" s="97">
        <v>1029</v>
      </c>
      <c r="D83" s="97">
        <v>1459</v>
      </c>
      <c r="G83" s="26"/>
      <c r="H83" s="26"/>
    </row>
    <row r="84" spans="1:8" s="14" customFormat="1" ht="12.75">
      <c r="A84" s="16" t="s">
        <v>160</v>
      </c>
      <c r="B84" s="98">
        <v>174</v>
      </c>
      <c r="C84" s="98">
        <v>607</v>
      </c>
      <c r="D84" s="98">
        <v>781</v>
      </c>
      <c r="G84" s="26"/>
      <c r="H84" s="26"/>
    </row>
    <row r="85" spans="1:8" s="14" customFormat="1" ht="12.75">
      <c r="A85" s="17" t="s">
        <v>161</v>
      </c>
      <c r="B85" s="99">
        <v>255</v>
      </c>
      <c r="C85" s="99">
        <v>422</v>
      </c>
      <c r="D85" s="99">
        <v>677</v>
      </c>
      <c r="G85" s="20"/>
      <c r="H85" s="20"/>
    </row>
    <row r="86" spans="1:8" s="14" customFormat="1" ht="12.75">
      <c r="A86" s="15" t="s">
        <v>92</v>
      </c>
      <c r="B86" s="97">
        <v>606</v>
      </c>
      <c r="C86" s="97">
        <v>1252</v>
      </c>
      <c r="D86" s="97">
        <v>1858</v>
      </c>
      <c r="G86" s="26"/>
      <c r="H86" s="26"/>
    </row>
    <row r="87" spans="1:8" s="14" customFormat="1" ht="12.75">
      <c r="A87" s="16" t="s">
        <v>162</v>
      </c>
      <c r="B87" s="98">
        <v>318</v>
      </c>
      <c r="C87" s="98">
        <v>645</v>
      </c>
      <c r="D87" s="98">
        <v>963</v>
      </c>
      <c r="G87" s="26"/>
      <c r="H87" s="26"/>
    </row>
    <row r="88" spans="1:8" s="14" customFormat="1" ht="12.75">
      <c r="A88" s="16" t="s">
        <v>163</v>
      </c>
      <c r="B88" s="98">
        <v>168</v>
      </c>
      <c r="C88" s="98">
        <v>309</v>
      </c>
      <c r="D88" s="98">
        <v>477</v>
      </c>
      <c r="G88" s="20"/>
      <c r="H88" s="20"/>
    </row>
    <row r="89" spans="1:8" s="14" customFormat="1" ht="12.75">
      <c r="A89" s="17" t="s">
        <v>164</v>
      </c>
      <c r="B89" s="99">
        <v>120</v>
      </c>
      <c r="C89" s="99">
        <v>298</v>
      </c>
      <c r="D89" s="99">
        <v>418</v>
      </c>
      <c r="G89" s="26"/>
      <c r="H89" s="26"/>
    </row>
    <row r="90" spans="1:8" s="14" customFormat="1" ht="12.75">
      <c r="A90" s="15" t="s">
        <v>93</v>
      </c>
      <c r="B90" s="97">
        <v>358</v>
      </c>
      <c r="C90" s="97">
        <v>795</v>
      </c>
      <c r="D90" s="97">
        <v>1153</v>
      </c>
      <c r="G90" s="26"/>
      <c r="H90" s="26"/>
    </row>
    <row r="91" spans="1:8" s="14" customFormat="1" ht="12.75">
      <c r="A91" s="16" t="s">
        <v>165</v>
      </c>
      <c r="B91" s="98">
        <v>143</v>
      </c>
      <c r="C91" s="98">
        <v>313</v>
      </c>
      <c r="D91" s="98">
        <v>456</v>
      </c>
      <c r="G91" s="26"/>
      <c r="H91" s="26"/>
    </row>
    <row r="92" spans="1:8" s="14" customFormat="1" ht="12.75">
      <c r="A92" s="17" t="s">
        <v>166</v>
      </c>
      <c r="B92" s="99">
        <v>215</v>
      </c>
      <c r="C92" s="99">
        <v>482</v>
      </c>
      <c r="D92" s="99">
        <v>697</v>
      </c>
      <c r="G92" s="20"/>
      <c r="H92" s="20"/>
    </row>
    <row r="93" spans="1:8" s="14" customFormat="1" ht="12.75">
      <c r="A93" s="15" t="s">
        <v>54</v>
      </c>
      <c r="B93" s="97">
        <v>664</v>
      </c>
      <c r="C93" s="97">
        <v>1429</v>
      </c>
      <c r="D93" s="97">
        <v>2093</v>
      </c>
      <c r="G93" s="26"/>
      <c r="H93" s="26"/>
    </row>
    <row r="94" spans="1:8" s="14" customFormat="1" ht="12.75">
      <c r="A94" s="16" t="s">
        <v>167</v>
      </c>
      <c r="B94" s="98">
        <v>104</v>
      </c>
      <c r="C94" s="98">
        <v>247</v>
      </c>
      <c r="D94" s="98">
        <v>351</v>
      </c>
      <c r="G94" s="26"/>
      <c r="H94" s="26"/>
    </row>
    <row r="95" spans="1:8" s="14" customFormat="1" ht="12.75">
      <c r="A95" s="16" t="s">
        <v>316</v>
      </c>
      <c r="B95" s="98">
        <v>234</v>
      </c>
      <c r="C95" s="98">
        <v>478</v>
      </c>
      <c r="D95" s="98">
        <v>712</v>
      </c>
      <c r="G95" s="20"/>
      <c r="H95" s="20"/>
    </row>
    <row r="96" spans="1:8" s="14" customFormat="1" ht="12.75">
      <c r="A96" s="16" t="s">
        <v>168</v>
      </c>
      <c r="B96" s="98">
        <v>90</v>
      </c>
      <c r="C96" s="98">
        <v>159</v>
      </c>
      <c r="D96" s="98">
        <v>249</v>
      </c>
      <c r="G96" s="26"/>
      <c r="H96" s="26"/>
    </row>
    <row r="97" spans="1:8" s="14" customFormat="1" ht="12.75">
      <c r="A97" s="16" t="s">
        <v>169</v>
      </c>
      <c r="B97" s="98">
        <v>116</v>
      </c>
      <c r="C97" s="98">
        <v>295</v>
      </c>
      <c r="D97" s="98">
        <v>411</v>
      </c>
      <c r="G97" s="26"/>
      <c r="H97" s="26"/>
    </row>
    <row r="98" spans="1:8" s="14" customFormat="1" ht="12.75">
      <c r="A98" s="17" t="s">
        <v>170</v>
      </c>
      <c r="B98" s="99">
        <v>120</v>
      </c>
      <c r="C98" s="99">
        <v>250</v>
      </c>
      <c r="D98" s="99">
        <v>370</v>
      </c>
      <c r="G98" s="26"/>
      <c r="H98" s="26"/>
    </row>
    <row r="99" spans="1:8" s="14" customFormat="1" ht="12.75">
      <c r="A99" s="15" t="s">
        <v>55</v>
      </c>
      <c r="B99" s="97">
        <v>705</v>
      </c>
      <c r="C99" s="97">
        <v>892</v>
      </c>
      <c r="D99" s="97">
        <v>1597</v>
      </c>
      <c r="G99" s="26"/>
      <c r="H99" s="26"/>
    </row>
    <row r="100" spans="1:8" s="14" customFormat="1" ht="12.75">
      <c r="A100" s="16" t="s">
        <v>171</v>
      </c>
      <c r="B100" s="98">
        <v>305</v>
      </c>
      <c r="C100" s="98">
        <v>304</v>
      </c>
      <c r="D100" s="98">
        <v>609</v>
      </c>
      <c r="G100" s="26"/>
      <c r="H100" s="26"/>
    </row>
    <row r="101" spans="1:8" s="14" customFormat="1" ht="12.75">
      <c r="A101" s="16" t="s">
        <v>173</v>
      </c>
      <c r="B101" s="98">
        <v>262</v>
      </c>
      <c r="C101" s="98">
        <v>362</v>
      </c>
      <c r="D101" s="98">
        <v>624</v>
      </c>
      <c r="G101" s="20"/>
      <c r="H101" s="20"/>
    </row>
    <row r="102" spans="1:8" s="14" customFormat="1" ht="12.75">
      <c r="A102" s="17" t="s">
        <v>172</v>
      </c>
      <c r="B102" s="99">
        <v>138</v>
      </c>
      <c r="C102" s="99">
        <v>226</v>
      </c>
      <c r="D102" s="99">
        <v>364</v>
      </c>
      <c r="G102" s="26"/>
      <c r="H102" s="26"/>
    </row>
    <row r="103" spans="1:8" s="14" customFormat="1" ht="12.75">
      <c r="A103" s="15" t="s">
        <v>56</v>
      </c>
      <c r="B103" s="97">
        <v>777</v>
      </c>
      <c r="C103" s="97">
        <v>1410</v>
      </c>
      <c r="D103" s="97">
        <v>2187</v>
      </c>
      <c r="G103" s="26"/>
      <c r="H103" s="26"/>
    </row>
    <row r="104" spans="1:8" s="14" customFormat="1" ht="12.75">
      <c r="A104" s="16" t="s">
        <v>174</v>
      </c>
      <c r="B104" s="98">
        <v>163</v>
      </c>
      <c r="C104" s="98">
        <v>296</v>
      </c>
      <c r="D104" s="98">
        <v>459</v>
      </c>
      <c r="G104" s="26"/>
      <c r="H104" s="26"/>
    </row>
    <row r="105" spans="1:8" s="14" customFormat="1" ht="12.75">
      <c r="A105" s="16" t="s">
        <v>175</v>
      </c>
      <c r="B105" s="98">
        <v>263</v>
      </c>
      <c r="C105" s="98">
        <v>580</v>
      </c>
      <c r="D105" s="98">
        <v>843</v>
      </c>
      <c r="G105" s="20"/>
      <c r="H105" s="20"/>
    </row>
    <row r="106" spans="1:8" s="14" customFormat="1" ht="12.75">
      <c r="A106" s="16" t="s">
        <v>176</v>
      </c>
      <c r="B106" s="98">
        <v>145</v>
      </c>
      <c r="C106" s="98">
        <v>185</v>
      </c>
      <c r="D106" s="98">
        <v>330</v>
      </c>
      <c r="G106" s="26"/>
      <c r="H106" s="26"/>
    </row>
    <row r="107" spans="1:8" s="14" customFormat="1" ht="12.75">
      <c r="A107" s="17" t="s">
        <v>177</v>
      </c>
      <c r="B107" s="99">
        <v>206</v>
      </c>
      <c r="C107" s="99">
        <v>349</v>
      </c>
      <c r="D107" s="99">
        <v>555</v>
      </c>
      <c r="G107" s="26"/>
      <c r="H107" s="26"/>
    </row>
    <row r="108" spans="1:8" s="14" customFormat="1" ht="12.75">
      <c r="A108" s="15" t="s">
        <v>302</v>
      </c>
      <c r="B108" s="97">
        <v>885</v>
      </c>
      <c r="C108" s="97">
        <v>1332</v>
      </c>
      <c r="D108" s="97">
        <v>2217</v>
      </c>
      <c r="G108" s="26"/>
      <c r="H108" s="26"/>
    </row>
    <row r="109" spans="1:8" s="14" customFormat="1" ht="12.75">
      <c r="A109" s="16" t="s">
        <v>178</v>
      </c>
      <c r="B109" s="98">
        <v>91</v>
      </c>
      <c r="C109" s="98">
        <v>111</v>
      </c>
      <c r="D109" s="98">
        <v>202</v>
      </c>
      <c r="G109" s="26"/>
      <c r="H109" s="26"/>
    </row>
    <row r="110" spans="1:8" s="14" customFormat="1" ht="12.75">
      <c r="A110" s="16" t="s">
        <v>179</v>
      </c>
      <c r="B110" s="98">
        <v>74</v>
      </c>
      <c r="C110" s="98">
        <v>90</v>
      </c>
      <c r="D110" s="98">
        <v>164</v>
      </c>
      <c r="G110" s="20"/>
      <c r="H110" s="20"/>
    </row>
    <row r="111" spans="1:8" s="14" customFormat="1" ht="12.75">
      <c r="A111" s="16" t="s">
        <v>180</v>
      </c>
      <c r="B111" s="98">
        <v>153</v>
      </c>
      <c r="C111" s="98">
        <v>230</v>
      </c>
      <c r="D111" s="98">
        <v>383</v>
      </c>
      <c r="G111" s="26"/>
      <c r="H111" s="26"/>
    </row>
    <row r="112" spans="1:8" s="14" customFormat="1" ht="12.75">
      <c r="A112" s="16" t="s">
        <v>181</v>
      </c>
      <c r="B112" s="98">
        <v>281</v>
      </c>
      <c r="C112" s="98">
        <v>360</v>
      </c>
      <c r="D112" s="98">
        <v>641</v>
      </c>
      <c r="G112" s="26"/>
      <c r="H112" s="26"/>
    </row>
    <row r="113" spans="1:8" s="14" customFormat="1" ht="12.75">
      <c r="A113" s="16" t="s">
        <v>182</v>
      </c>
      <c r="B113" s="98">
        <v>91</v>
      </c>
      <c r="C113" s="98">
        <v>225</v>
      </c>
      <c r="D113" s="98">
        <v>316</v>
      </c>
      <c r="G113" s="26"/>
      <c r="H113" s="26"/>
    </row>
    <row r="114" spans="1:8" s="14" customFormat="1" ht="12.75">
      <c r="A114" s="17" t="s">
        <v>183</v>
      </c>
      <c r="B114" s="99">
        <v>195</v>
      </c>
      <c r="C114" s="99">
        <v>316</v>
      </c>
      <c r="D114" s="99">
        <v>511</v>
      </c>
      <c r="G114" s="26"/>
      <c r="H114" s="26"/>
    </row>
    <row r="115" spans="1:8" s="14" customFormat="1" ht="12.75">
      <c r="A115" s="15" t="s">
        <v>94</v>
      </c>
      <c r="B115" s="97">
        <v>825</v>
      </c>
      <c r="C115" s="97">
        <v>1657</v>
      </c>
      <c r="D115" s="97">
        <v>2482</v>
      </c>
      <c r="G115" s="26"/>
      <c r="H115" s="26"/>
    </row>
    <row r="116" spans="1:8" s="14" customFormat="1" ht="12.75">
      <c r="A116" s="16" t="s">
        <v>184</v>
      </c>
      <c r="B116" s="98">
        <v>141</v>
      </c>
      <c r="C116" s="98">
        <v>234</v>
      </c>
      <c r="D116" s="98">
        <v>375</v>
      </c>
      <c r="G116" s="26"/>
      <c r="H116" s="26"/>
    </row>
    <row r="117" spans="1:8" s="14" customFormat="1" ht="12.75">
      <c r="A117" s="16" t="s">
        <v>185</v>
      </c>
      <c r="B117" s="98">
        <v>116</v>
      </c>
      <c r="C117" s="98">
        <v>175</v>
      </c>
      <c r="D117" s="98">
        <v>291</v>
      </c>
      <c r="G117" s="20"/>
      <c r="H117" s="20"/>
    </row>
    <row r="118" spans="1:8" s="14" customFormat="1" ht="12.75">
      <c r="A118" s="16" t="s">
        <v>186</v>
      </c>
      <c r="B118" s="98">
        <v>89</v>
      </c>
      <c r="C118" s="98">
        <v>184</v>
      </c>
      <c r="D118" s="98">
        <v>273</v>
      </c>
      <c r="G118" s="26"/>
      <c r="H118" s="26"/>
    </row>
    <row r="119" spans="1:8" s="14" customFormat="1" ht="12.75">
      <c r="A119" s="16" t="s">
        <v>187</v>
      </c>
      <c r="B119" s="98">
        <v>121</v>
      </c>
      <c r="C119" s="98">
        <v>196</v>
      </c>
      <c r="D119" s="98">
        <v>317</v>
      </c>
      <c r="G119" s="26"/>
      <c r="H119" s="26"/>
    </row>
    <row r="120" spans="1:8" s="14" customFormat="1" ht="12.75">
      <c r="A120" s="16" t="s">
        <v>188</v>
      </c>
      <c r="B120" s="98">
        <v>84</v>
      </c>
      <c r="C120" s="98">
        <v>251</v>
      </c>
      <c r="D120" s="98">
        <v>335</v>
      </c>
      <c r="G120" s="26"/>
      <c r="H120" s="26"/>
    </row>
    <row r="121" spans="1:8" s="14" customFormat="1" ht="12.75">
      <c r="A121" s="16" t="s">
        <v>189</v>
      </c>
      <c r="B121" s="98">
        <v>127</v>
      </c>
      <c r="C121" s="98">
        <v>385</v>
      </c>
      <c r="D121" s="98">
        <v>512</v>
      </c>
      <c r="G121" s="26"/>
      <c r="H121" s="26"/>
    </row>
    <row r="122" spans="1:8" s="14" customFormat="1" ht="12.75">
      <c r="A122" s="16" t="s">
        <v>190</v>
      </c>
      <c r="B122" s="98">
        <v>88</v>
      </c>
      <c r="C122" s="98">
        <v>121</v>
      </c>
      <c r="D122" s="98">
        <v>209</v>
      </c>
      <c r="G122" s="26"/>
      <c r="H122" s="26"/>
    </row>
    <row r="123" spans="1:8" s="14" customFormat="1" ht="12.75">
      <c r="A123" s="17" t="s">
        <v>195</v>
      </c>
      <c r="B123" s="99">
        <v>59</v>
      </c>
      <c r="C123" s="99">
        <v>111</v>
      </c>
      <c r="D123" s="99">
        <v>170</v>
      </c>
      <c r="G123" s="26"/>
      <c r="H123" s="26"/>
    </row>
    <row r="124" spans="1:8" s="14" customFormat="1" ht="12.75">
      <c r="A124" s="15" t="s">
        <v>95</v>
      </c>
      <c r="B124" s="97">
        <v>96</v>
      </c>
      <c r="C124" s="97">
        <v>323</v>
      </c>
      <c r="D124" s="97">
        <v>419</v>
      </c>
      <c r="G124" s="26"/>
      <c r="H124" s="26"/>
    </row>
    <row r="125" spans="1:8" s="14" customFormat="1" ht="12.75">
      <c r="A125" s="16" t="s">
        <v>191</v>
      </c>
      <c r="B125" s="98">
        <v>30</v>
      </c>
      <c r="C125" s="98">
        <v>52</v>
      </c>
      <c r="D125" s="98">
        <v>82</v>
      </c>
      <c r="G125" s="26"/>
      <c r="H125" s="26"/>
    </row>
    <row r="126" spans="1:8" s="14" customFormat="1" ht="12.75">
      <c r="A126" s="16" t="s">
        <v>192</v>
      </c>
      <c r="B126" s="98">
        <v>25</v>
      </c>
      <c r="C126" s="98">
        <v>55</v>
      </c>
      <c r="D126" s="98">
        <v>80</v>
      </c>
      <c r="G126" s="20"/>
      <c r="H126" s="20"/>
    </row>
    <row r="127" spans="1:8" s="14" customFormat="1" ht="12.75">
      <c r="A127" s="16" t="s">
        <v>193</v>
      </c>
      <c r="B127" s="98">
        <v>20</v>
      </c>
      <c r="C127" s="98">
        <v>74</v>
      </c>
      <c r="D127" s="98">
        <v>94</v>
      </c>
      <c r="G127" s="26"/>
      <c r="H127" s="26"/>
    </row>
    <row r="128" spans="1:8" s="14" customFormat="1" ht="12.75">
      <c r="A128" s="17" t="s">
        <v>194</v>
      </c>
      <c r="B128" s="99">
        <v>21</v>
      </c>
      <c r="C128" s="99">
        <v>142</v>
      </c>
      <c r="D128" s="99">
        <v>163</v>
      </c>
      <c r="G128" s="26"/>
      <c r="H128" s="26"/>
    </row>
    <row r="129" spans="1:8" s="14" customFormat="1" ht="12.75">
      <c r="A129" s="18" t="s">
        <v>78</v>
      </c>
      <c r="B129" s="135">
        <v>14536</v>
      </c>
      <c r="C129" s="135">
        <v>29683</v>
      </c>
      <c r="D129" s="135">
        <v>44219</v>
      </c>
      <c r="G129" s="26"/>
      <c r="H129" s="26"/>
    </row>
    <row r="130" spans="1:8" s="14" customFormat="1" ht="25.5" customHeight="1">
      <c r="A130" s="158" t="s">
        <v>317</v>
      </c>
      <c r="B130" s="158"/>
      <c r="C130" s="158"/>
      <c r="D130" s="158"/>
      <c r="E130" s="158"/>
      <c r="F130" s="158"/>
      <c r="G130" s="158"/>
      <c r="H130" s="26"/>
    </row>
    <row r="131" spans="1:8" s="14" customFormat="1" ht="11.25">
      <c r="A131" s="158"/>
      <c r="B131" s="158"/>
      <c r="C131" s="158"/>
      <c r="D131" s="158"/>
      <c r="E131" s="158"/>
      <c r="F131" s="158"/>
      <c r="G131" s="158"/>
      <c r="H131" s="27"/>
    </row>
    <row r="132" spans="7:8" s="14" customFormat="1" ht="11.25">
      <c r="G132" s="27"/>
      <c r="H132" s="27"/>
    </row>
    <row r="133" spans="1:8" s="14" customFormat="1" ht="12.75">
      <c r="A133" s="33" t="s">
        <v>300</v>
      </c>
      <c r="B133" s="19"/>
      <c r="C133" s="19"/>
      <c r="D133" s="19"/>
      <c r="G133" s="27"/>
      <c r="H133" s="27"/>
    </row>
    <row r="134" spans="7:8" s="14" customFormat="1" ht="11.25">
      <c r="G134" s="27"/>
      <c r="H134" s="27"/>
    </row>
    <row r="135" spans="7:8" s="14" customFormat="1" ht="11.25">
      <c r="G135" s="27"/>
      <c r="H135" s="27"/>
    </row>
    <row r="136" spans="7:8" s="14" customFormat="1" ht="11.25">
      <c r="G136" s="27"/>
      <c r="H136" s="27"/>
    </row>
    <row r="137" spans="7:8" s="14" customFormat="1" ht="11.25">
      <c r="G137" s="27"/>
      <c r="H137" s="27"/>
    </row>
    <row r="138" spans="7:8" s="14" customFormat="1" ht="11.25">
      <c r="G138" s="27"/>
      <c r="H138" s="27"/>
    </row>
    <row r="139" spans="7:8" s="14" customFormat="1" ht="11.25">
      <c r="G139" s="27"/>
      <c r="H139" s="27"/>
    </row>
    <row r="140" spans="7:8" s="14" customFormat="1" ht="11.25">
      <c r="G140" s="27"/>
      <c r="H140" s="27"/>
    </row>
    <row r="141" spans="7:8" s="14" customFormat="1" ht="11.25">
      <c r="G141" s="27"/>
      <c r="H141" s="27"/>
    </row>
    <row r="142" spans="7:8" s="14" customFormat="1" ht="11.25">
      <c r="G142" s="27"/>
      <c r="H142" s="27"/>
    </row>
    <row r="143" spans="7:8" s="14" customFormat="1" ht="11.25">
      <c r="G143" s="27"/>
      <c r="H143" s="27"/>
    </row>
    <row r="144" spans="7:8" s="14" customFormat="1" ht="11.25">
      <c r="G144" s="27"/>
      <c r="H144" s="27"/>
    </row>
    <row r="145" spans="7:8" s="14" customFormat="1" ht="11.25">
      <c r="G145" s="27"/>
      <c r="H145" s="27"/>
    </row>
    <row r="146" spans="7:8" s="14" customFormat="1" ht="11.25">
      <c r="G146" s="27"/>
      <c r="H146" s="27"/>
    </row>
    <row r="147" spans="7:8" s="14" customFormat="1" ht="11.25">
      <c r="G147" s="27"/>
      <c r="H147" s="27"/>
    </row>
    <row r="148" spans="7:8" s="14" customFormat="1" ht="11.25">
      <c r="G148" s="27"/>
      <c r="H148" s="27"/>
    </row>
    <row r="149" spans="7:8" s="14" customFormat="1" ht="11.25">
      <c r="G149" s="27"/>
      <c r="H149" s="27"/>
    </row>
    <row r="150" spans="7:8" s="14" customFormat="1" ht="11.25">
      <c r="G150" s="27"/>
      <c r="H150" s="27"/>
    </row>
    <row r="151" spans="7:8" s="14" customFormat="1" ht="11.25">
      <c r="G151" s="27"/>
      <c r="H151" s="27"/>
    </row>
    <row r="152" spans="7:8" s="14" customFormat="1" ht="11.25">
      <c r="G152" s="27"/>
      <c r="H152" s="27"/>
    </row>
    <row r="153" spans="7:8" s="14" customFormat="1" ht="11.25">
      <c r="G153" s="27"/>
      <c r="H153" s="27"/>
    </row>
    <row r="154" spans="7:8" s="14" customFormat="1" ht="11.25">
      <c r="G154" s="27"/>
      <c r="H154" s="27"/>
    </row>
    <row r="155" spans="7:8" s="14" customFormat="1" ht="11.25">
      <c r="G155" s="27"/>
      <c r="H155" s="27"/>
    </row>
    <row r="156" spans="7:8" s="14" customFormat="1" ht="11.25">
      <c r="G156" s="27"/>
      <c r="H156" s="27"/>
    </row>
    <row r="157" spans="7:8" s="14" customFormat="1" ht="11.25">
      <c r="G157" s="27"/>
      <c r="H157" s="27"/>
    </row>
    <row r="158" spans="7:8" s="14" customFormat="1" ht="11.25">
      <c r="G158" s="27"/>
      <c r="H158" s="27"/>
    </row>
    <row r="159" spans="7:8" s="14" customFormat="1" ht="11.25">
      <c r="G159" s="27"/>
      <c r="H159" s="27"/>
    </row>
    <row r="160" spans="7:8" s="14" customFormat="1" ht="11.25">
      <c r="G160" s="27"/>
      <c r="H160" s="27"/>
    </row>
  </sheetData>
  <sheetProtection/>
  <mergeCells count="1">
    <mergeCell ref="A130:G131"/>
  </mergeCells>
  <hyperlinks>
    <hyperlink ref="D3" location="Sommaire!A1" display="Retour au sommaire"/>
  </hyperlinks>
  <printOptions/>
  <pageMargins left="0.31496062992125984" right="0.1968503937007874" top="0.2362204724409449" bottom="0.3937007874015748" header="0.1968503937007874" footer="0"/>
  <pageSetup fitToHeight="1" fitToWidth="1" horizontalDpi="600" verticalDpi="600" orientation="portrait" paperSize="8" scale="69"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Daniel RULFI</cp:lastModifiedBy>
  <cp:lastPrinted>2013-10-23T15:54:49Z</cp:lastPrinted>
  <dcterms:created xsi:type="dcterms:W3CDTF">2011-06-27T14:54:16Z</dcterms:created>
  <dcterms:modified xsi:type="dcterms:W3CDTF">2013-11-28T16:41:18Z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