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70" yWindow="375" windowWidth="17715" windowHeight="9825" tabRatio="961"/>
  </bookViews>
  <sheets>
    <sheet name="Sommaire" sheetId="22" r:id="rId1"/>
    <sheet name="Tab1_Arrivées" sheetId="1" r:id="rId2"/>
    <sheet name="Tab2_Nuitées" sheetId="2" r:id="rId3"/>
    <sheet name="Tab3_NuitéesMarch" sheetId="6" r:id="rId4"/>
    <sheet name="Tab4_OMT" sheetId="11" r:id="rId5"/>
    <sheet name="Graph1_Arr" sheetId="15" r:id="rId6"/>
    <sheet name="Graph2a_DuréeCont" sheetId="17" r:id="rId7"/>
    <sheet name="Graph2b_DuréePays" sheetId="18" r:id="rId8"/>
    <sheet name="Graph3_HebMarchand" sheetId="16" r:id="rId9"/>
    <sheet name="Compl1_ArrivéesparPays" sheetId="19" r:id="rId10"/>
    <sheet name="Compl2_NuitéesparPays" sheetId="20" r:id="rId11"/>
    <sheet name="Compl3_Régions" sheetId="21" r:id="rId12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a" localSheetId="10">#REF!</definedName>
    <definedName name="A" localSheetId="5">[1]A!$A$1:$C$100</definedName>
    <definedName name="A" localSheetId="6">[1]A!$A$1:$C$100</definedName>
    <definedName name="A" localSheetId="7">[1]A!$A$1:$C$100</definedName>
    <definedName name="a" localSheetId="8">#REF!</definedName>
    <definedName name="a">#REF!</definedName>
    <definedName name="Arrivées_de_touristes_étrangers_dans_les_continents" localSheetId="10">#REF!</definedName>
    <definedName name="Arrivées_de_touristes_étrangers_dans_les_continents" localSheetId="5">#REF!</definedName>
    <definedName name="Arrivées_de_touristes_étrangers_dans_les_continents" localSheetId="7">#REF!</definedName>
    <definedName name="Arrivées_de_touristes_étrangers_dans_les_continents" localSheetId="8">#REF!</definedName>
    <definedName name="Arrivées_de_touristes_étrangers_dans_les_continents" localSheetId="3">#REF!</definedName>
    <definedName name="Arrivées_de_touristes_étrangers_dans_les_continents">#REF!</definedName>
    <definedName name="DUREE" localSheetId="10">#REF!</definedName>
    <definedName name="DUREE" localSheetId="6">#REF!</definedName>
    <definedName name="DUREE" localSheetId="7">#REF!</definedName>
    <definedName name="DUREE" localSheetId="8">#REF!</definedName>
    <definedName name="DUREE" localSheetId="3">#REF!</definedName>
    <definedName name="DUREE">#REF!</definedName>
    <definedName name="GG">'[2]arr selon durée reste du monde'!$A$1:$B$9</definedName>
    <definedName name="NUITEEREGION">[3]NUITEEREGION!$A$1:$C$99</definedName>
    <definedName name="PROPERSOCHLOE">'[4]PROPERSOCHLOE (2)'!$A$1:$E$103</definedName>
    <definedName name="REGION">[5]REGION!$A$1:$Z$9</definedName>
    <definedName name="_xlnm.Print_Area" localSheetId="5">Graph1_Arr!$A$2:$G$23</definedName>
    <definedName name="_xlnm.Print_Area" localSheetId="6">Graph2a_DuréeCont!$A$2:$I$29</definedName>
    <definedName name="_xlnm.Print_Area" localSheetId="7">Graph2b_DuréePays!$A$2:$J$27</definedName>
    <definedName name="_xlnm.Print_Area" localSheetId="8">Graph3_HebMarchand!$A$2:$J$27</definedName>
    <definedName name="_xlnm.Print_Area" localSheetId="1">Tab1_Arrivées!$A$2:$G$26</definedName>
    <definedName name="_xlnm.Print_Area" localSheetId="2">Tab2_Nuitées!$A$2:$F$26</definedName>
    <definedName name="_xlnm.Print_Area" localSheetId="3">Tab3_NuitéesMarch!$A$1:$I$26</definedName>
    <definedName name="_xlnm.Print_Area" localSheetId="4">Tab4_OMT!$A$2:$J$20</definedName>
  </definedNames>
  <calcPr calcId="145621"/>
</workbook>
</file>

<file path=xl/calcChain.xml><?xml version="1.0" encoding="utf-8"?>
<calcChain xmlns="http://schemas.openxmlformats.org/spreadsheetml/2006/main">
  <c r="E35" i="16" l="1"/>
  <c r="E34" i="16"/>
  <c r="E33" i="16"/>
  <c r="E32" i="16"/>
  <c r="E31" i="16"/>
</calcChain>
</file>

<file path=xl/sharedStrings.xml><?xml version="1.0" encoding="utf-8"?>
<sst xmlns="http://schemas.openxmlformats.org/spreadsheetml/2006/main" count="290" uniqueCount="155">
  <si>
    <t>Europe</t>
  </si>
  <si>
    <t>Allemagne</t>
  </si>
  <si>
    <t>Royaume-Uni</t>
  </si>
  <si>
    <t>Belgique, Luxembourg</t>
  </si>
  <si>
    <t>Italie</t>
  </si>
  <si>
    <t>Espagne</t>
  </si>
  <si>
    <t>Russie</t>
  </si>
  <si>
    <t>Amérique</t>
  </si>
  <si>
    <t>Brésil</t>
  </si>
  <si>
    <t>Asie</t>
  </si>
  <si>
    <t>Chine</t>
  </si>
  <si>
    <t>Japon</t>
  </si>
  <si>
    <t>Inde</t>
  </si>
  <si>
    <t>Océanie</t>
  </si>
  <si>
    <t>Afrique</t>
  </si>
  <si>
    <t>Afrique du Nord</t>
  </si>
  <si>
    <t>Total</t>
  </si>
  <si>
    <t>Tableau 1 : Arrivées des touristes étrangers en France selon leur zone de résidence</t>
  </si>
  <si>
    <t>Source : enquête auprès de visiteurs venant de l'étranger (EVE), DGE, Banque de France.</t>
  </si>
  <si>
    <t>Canada</t>
  </si>
  <si>
    <t>Tableau 3 : Nuitées en hébergement marchand des touristes étrangers en France selon leur zone de résidence</t>
  </si>
  <si>
    <t>Rang</t>
  </si>
  <si>
    <t>Pays</t>
  </si>
  <si>
    <t>France</t>
  </si>
  <si>
    <t>Turquie</t>
  </si>
  <si>
    <t>Mexique</t>
  </si>
  <si>
    <t>Nombre de touristes en 2015 (en millions)</t>
  </si>
  <si>
    <t>Part dans l'ensemble en 2015 (en %)</t>
  </si>
  <si>
    <t>Variation 2015/2014 (en millions)</t>
  </si>
  <si>
    <t>Évolution 2015/2014 (%)</t>
  </si>
  <si>
    <t>Contribution à l'évolution 2015/2014 (en points)</t>
  </si>
  <si>
    <t>Nombre de nuitées en 2015 (en millions)</t>
  </si>
  <si>
    <t>Durée moyenne des séjours en 2015 (en nuitées)</t>
  </si>
  <si>
    <t>Évolution du nombre de nuitées 2015/2014 (en %)</t>
  </si>
  <si>
    <t>Évolution de la durée moyenne des séjours 2015/2014 (en %)</t>
  </si>
  <si>
    <t>Nombre de nuitées marchandes en 2015 (en millions)</t>
  </si>
  <si>
    <t>Poids des nuitées marchandes dans l'ensemble des nuitées en 2015 (en %)</t>
  </si>
  <si>
    <t>Variation 2015/2014 du nombre de nuitées marchandes (en millions)</t>
  </si>
  <si>
    <t>Évolution des nuitées marchandes 2015/2014 (en %)</t>
  </si>
  <si>
    <t>Evolution 2012/2011 (en %)</t>
  </si>
  <si>
    <t>Evolution 2013/2012 (en %)</t>
  </si>
  <si>
    <t>Evolution 2014/2013 (en %)</t>
  </si>
  <si>
    <t>Arrivées de touristes internationaux résidant en Europe (en millions)</t>
  </si>
  <si>
    <t>Graphique 1 : Arrivées des touristes étrangers en France selon leur provenance</t>
  </si>
  <si>
    <t>Graphique 3  : Nuitées des touristes étrangers selon le type d'hébergement</t>
  </si>
  <si>
    <t>Nuitées totales (en millions)</t>
  </si>
  <si>
    <t>Nuitées en hébergement non-marchand (en millions)</t>
  </si>
  <si>
    <t>Nuitées en hébergement  marchand (en millions)</t>
  </si>
  <si>
    <t>Part des nuitées marchandes dans le total des nuitées (en %)</t>
  </si>
  <si>
    <t>1 nuit</t>
  </si>
  <si>
    <t>2 nuits</t>
  </si>
  <si>
    <t>3 nuits</t>
  </si>
  <si>
    <t>4 à 6 nuits</t>
  </si>
  <si>
    <t>7 à 13 nuits</t>
  </si>
  <si>
    <t>14 nuits et +</t>
  </si>
  <si>
    <t>Suisse</t>
  </si>
  <si>
    <t>Belgique-Luxembourg</t>
  </si>
  <si>
    <t>Source : enquête auprès des visiteurs venant de l'étranger (EVE), DGE, Banque de France.</t>
  </si>
  <si>
    <t>Évolution 2015/2014 (en %)</t>
  </si>
  <si>
    <t>Evolution 2015/2014 (en %)</t>
  </si>
  <si>
    <t>Source : enquête auprès des visiteurs venant de l'étranger en France (EVE), DGE, Banque de France</t>
  </si>
  <si>
    <t>Proche et Moyen-Orient</t>
  </si>
  <si>
    <t>États-Unis</t>
  </si>
  <si>
    <t>Tableau 2 : Nuitées et durée moyenne des séjours en France des touristes étrangers selon leur zone de résidence</t>
  </si>
  <si>
    <t>Tableau 4 : Les dix premières destinations du tourisme international</t>
  </si>
  <si>
    <t>*77,5</t>
  </si>
  <si>
    <t>*3,3</t>
  </si>
  <si>
    <t>n.c.</t>
  </si>
  <si>
    <t>Note de lecture : en 2015, la France a accueilli 67,0 millions de touristes européens et 17,5 millions de touristes extra-européens. Ces nombres d'arrivées ont évolué respectivement de -1,9 % et de + 13,2 % sur un an. Au total, la France a accueilli 84,5 millions de touristes en 2015, soit 0,9 % de plus qu'en 2014.</t>
  </si>
  <si>
    <t>Arrivées de touristes internationaux résidant hors Europe (en millions)</t>
  </si>
  <si>
    <t>Graphique 2 a : Arrivées des touristes étrangers selon la durée de leur séjour en France et leur continent de provenance</t>
  </si>
  <si>
    <t>Graphique 2 b : Arrivées des touristes étrangers selon la durée de leur séjour en France et leur pays de provenance</t>
  </si>
  <si>
    <t>Nombre de touristes en 2014 (en millions)</t>
  </si>
  <si>
    <t>USA</t>
  </si>
  <si>
    <t>Nombre de nuitées en 2014 (en millions)</t>
  </si>
  <si>
    <t>Ile-de-France</t>
  </si>
  <si>
    <t>Bretagne</t>
  </si>
  <si>
    <t>Pays de la Loire</t>
  </si>
  <si>
    <t>Corse</t>
  </si>
  <si>
    <t>Non renseigné</t>
  </si>
  <si>
    <t>Algérie</t>
  </si>
  <si>
    <t>Argentine</t>
  </si>
  <si>
    <t>Australie</t>
  </si>
  <si>
    <t>Autriche</t>
  </si>
  <si>
    <t>Belgique</t>
  </si>
  <si>
    <t>Corée du sud</t>
  </si>
  <si>
    <t>Danemark</t>
  </si>
  <si>
    <t>Finlande</t>
  </si>
  <si>
    <t>Irlande</t>
  </si>
  <si>
    <t>Luxembourg</t>
  </si>
  <si>
    <t>Maroc</t>
  </si>
  <si>
    <t>Norvège</t>
  </si>
  <si>
    <t>Pays-Bas</t>
  </si>
  <si>
    <t>Pologne</t>
  </si>
  <si>
    <t>Portugal</t>
  </si>
  <si>
    <t>Rep. tchèque</t>
  </si>
  <si>
    <t>Roumanie</t>
  </si>
  <si>
    <t>Suède</t>
  </si>
  <si>
    <t>Tunisie</t>
  </si>
  <si>
    <t>Nord-Pas-de-Calais Picardie</t>
  </si>
  <si>
    <t>Centre-Val de Loire</t>
  </si>
  <si>
    <t>Alsace Champagne-Ardenne Lorraine</t>
  </si>
  <si>
    <t>Normandie</t>
  </si>
  <si>
    <t>Bourgogne Franche-Comté</t>
  </si>
  <si>
    <t>Aquitaine Limousin Poitou-Charentes</t>
  </si>
  <si>
    <t>Languedoc-Roussillon Midi-Pyrénées</t>
  </si>
  <si>
    <t>Auvergne Rhône-Alpes</t>
  </si>
  <si>
    <t>Provence-Alpes-Côte d'Azur</t>
  </si>
  <si>
    <t>Source : DGE, Banque de France, enquête EVE.</t>
  </si>
  <si>
    <t>**39,8</t>
  </si>
  <si>
    <t>***36,1</t>
  </si>
  <si>
    <t>***5,1</t>
  </si>
  <si>
    <t>Note de lecture : en 2015, 18,4 % des Européens arrivés en France sont restés une nuit, 14,0 % sont restés deux nuits et 14,4 % sont restés trois nuits.</t>
  </si>
  <si>
    <t>Note de lecture : en 2015, 17,4 % des Allemands arrivés en France sont restés une nuit, 13,8 % sont restés deux nuits et 11,5 % sont restés trois nuits.</t>
  </si>
  <si>
    <t>Complément 3 : Nuitées et arrivées des touristes internationaux selon la région visitée en 2015</t>
  </si>
  <si>
    <t>Tableau 1</t>
  </si>
  <si>
    <t>Arrivées des touristes étrangers en France selon leur zone de résidence</t>
  </si>
  <si>
    <t>Tableau 2</t>
  </si>
  <si>
    <t>Nuitées et durée moyenne des séjours des touristes étrangers en France selon leur zone de résidence</t>
  </si>
  <si>
    <t>Tableau 3</t>
  </si>
  <si>
    <t>Nuitées en hébergement marchand des touristes étrangers en France selon leur zone de résidence</t>
  </si>
  <si>
    <t>Tableau 4</t>
  </si>
  <si>
    <t>Les 10 premières destinations du tourisme international</t>
  </si>
  <si>
    <t>Graphique 1</t>
  </si>
  <si>
    <t xml:space="preserve">Arrivées des touristes étrangers en France selon leur provenance </t>
  </si>
  <si>
    <t xml:space="preserve">Durée moyenne des séjours en France des touristes étrangers selon leur provenance </t>
  </si>
  <si>
    <t>Graphique 3</t>
  </si>
  <si>
    <t>Nuitées des touristes étrangers en France selon le type d'hébergement</t>
  </si>
  <si>
    <t>Complément 1</t>
  </si>
  <si>
    <t>Complément 2</t>
  </si>
  <si>
    <t>Complément 3</t>
  </si>
  <si>
    <t>Le 4 pages de la DGE - N°60 - juillet 2016</t>
  </si>
  <si>
    <t>retour sommaire</t>
  </si>
  <si>
    <t>Graphique 2a</t>
  </si>
  <si>
    <t>Graphique 2b</t>
  </si>
  <si>
    <t>Sources : enquête auprès des visiteurs venant de l'étranger en France (EVE), DGE, Banque de France ; OMT, chiffres 2015 provisoires</t>
  </si>
  <si>
    <t>** OMT, chiffres 2014</t>
  </si>
  <si>
    <t>*** Office for National Statistics</t>
  </si>
  <si>
    <t>* : U.S. Department of Commerce, ITA, National Travel and Tourism Office from the Summary of International Travel to the U.S.</t>
  </si>
  <si>
    <t>Complément 1 : Arrivées de touristes étrangers en France pour les principaux* pays émetteurs</t>
  </si>
  <si>
    <t>*80 000 questionnaires sont collectés chaque année dans le cadre de l'enquête EVE.</t>
  </si>
  <si>
    <t xml:space="preserve">La diffusion des données pour un pays de résidence (pays émetteur de touristes) donné est conditionnée par le nombre de questionnaires ;  </t>
  </si>
  <si>
    <t>en 2015, la liste des pays pour lesquels des données annuelles sont diffusées comprend 33 pays.</t>
  </si>
  <si>
    <t>Arrivées de touristes étrangers en France pour les principaux pays émetteurs</t>
  </si>
  <si>
    <t>Nuitées des touristes étrangers en France pour les principaux pays émetteurs</t>
  </si>
  <si>
    <t>Part des touristes internationaux ayant passé au moins une nuitée dans la région (en %)</t>
  </si>
  <si>
    <t>Part des nuitées passées dans la région dans le total des nuitées (en %)</t>
  </si>
  <si>
    <t xml:space="preserve">Lecture : 36% des touristes étrangers on passé au moins une nuit en Île de France en 2015 ;  </t>
  </si>
  <si>
    <t>le total des régions excède 100% car une part des touristes passe au moins une nuit dans plusieurs régions différentes.</t>
  </si>
  <si>
    <t xml:space="preserve">L'Île de France a accueilli 26,3 % des nuitées de touristes étrangers en France en 2015. </t>
  </si>
  <si>
    <t>Sommaire des tableaux, graphiques et compléments</t>
  </si>
  <si>
    <t>Note de lecture : en 2015, les touristes étrangers ont passé 384 millions de nuitées en hébergement marchand et 193 millions de nuitées en hébergement non marchand en France. Deux nuitées étrangères sur trois (66,6 %) sont marchandes en 2015.</t>
  </si>
  <si>
    <t>Complément 2 : Nuitées de touristes étrangers en France pour les principaux* pays émetteurs</t>
  </si>
  <si>
    <t>84,5 millions de touristes étrangers en France en 2015</t>
  </si>
  <si>
    <t>Nuitées et arrivées des touristes étrangers en France selon la région principale de destination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</si>
</sst>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€_-;\-* #,##0.00\ _€_-;_-* \-??\ _€_-;_-@_-"/>
    <numFmt numFmtId="165" formatCode="_-* #,##0.0\ _€_-;\-* #,##0.0\ _€_-;_-* \-??\ _€_-;_-@_-"/>
    <numFmt numFmtId="166" formatCode="_-* #,##0.0\ _€_-;\-* #,##0.0\ _€_-;_-* &quot;-&quot;??\ _€_-;_-@_-"/>
    <numFmt numFmtId="167" formatCode="0.0"/>
    <numFmt numFmtId="168" formatCode="#,##0.0_ ;\-#,##0.0\ "/>
    <numFmt numFmtId="169" formatCode="_-* #,##0\ _€_-;\-* #,##0\ _€_-;_-* &quot;-&quot;??\ _€_-;_-@_-"/>
    <numFmt numFmtId="170" formatCode="_-* #,##0.0\ _€_-;\-* #,##0.0\ _€_-;_-* &quot;-&quot;?\ _€_-;_-@_-"/>
    <numFmt numFmtId="171" formatCode="#,##0.0"/>
    <numFmt numFmtId="172" formatCode="#,##0.000"/>
    <numFmt numFmtId="173" formatCode="#,##0.0000"/>
    <numFmt numFmtId="174" formatCode="[$€-2]\ #,##0.0"/>
    <numFmt numFmtId="175" formatCode="[$€-2]\ #,##0.00"/>
    <numFmt numFmtId="176" formatCode="[$€-2]\ #,##0"/>
    <numFmt numFmtId="177" formatCode="#,##0.0\ &quot;F&quot;"/>
    <numFmt numFmtId="178" formatCode="#,##0.00\ &quot;F&quot;"/>
    <numFmt numFmtId="179" formatCode="#,##0\ &quot;F&quot;"/>
    <numFmt numFmtId="180" formatCode="0.0%"/>
    <numFmt numFmtId="181" formatCode="_-* #,##0\ _€_-;\-* #,##0\ _€_-;_-* \-??\ _€_-;_-@_-"/>
    <numFmt numFmtId="182" formatCode="_(* #,##0.00_);_(* \(#,##0.00\);_(* \-??_);_(@_)"/>
  </numFmts>
  <fonts count="7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color indexed="23"/>
      <name val="Courier New"/>
      <family val="3"/>
    </font>
    <font>
      <sz val="10"/>
      <name val="Courier New"/>
      <family val="3"/>
    </font>
    <font>
      <b/>
      <sz val="10"/>
      <color indexed="9"/>
      <name val="Arial"/>
      <family val="2"/>
    </font>
    <font>
      <b/>
      <sz val="10"/>
      <name val="Courier New"/>
      <family val="3"/>
    </font>
    <font>
      <sz val="8"/>
      <name val="Courier New"/>
      <family val="3"/>
    </font>
    <font>
      <b/>
      <i/>
      <sz val="10"/>
      <color indexed="60"/>
      <name val="Courier New"/>
      <family val="3"/>
    </font>
    <font>
      <i/>
      <sz val="10"/>
      <color indexed="12"/>
      <name val="Courier New"/>
      <family val="3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/>
      <sz val="10"/>
      <color indexed="12"/>
      <name val="Arial"/>
      <family val="2"/>
    </font>
    <font>
      <u/>
      <sz val="10"/>
      <color indexed="12"/>
      <name val="MS Sans Serif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u/>
      <sz val="8"/>
      <color indexed="8"/>
      <name val="Arial"/>
      <family val="2"/>
    </font>
    <font>
      <i/>
      <u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2"/>
      <name val="Times New Roman"/>
      <family val="1"/>
    </font>
    <font>
      <sz val="9"/>
      <name val="Verdana"/>
      <family val="2"/>
    </font>
    <font>
      <sz val="10"/>
      <color indexed="21"/>
      <name val="Courier New"/>
      <family val="3"/>
    </font>
    <font>
      <sz val="10"/>
      <color indexed="17"/>
      <name val="Courier New"/>
      <family val="3"/>
    </font>
    <font>
      <i/>
      <sz val="9"/>
      <color indexed="60"/>
      <name val="Verdana"/>
      <family val="2"/>
    </font>
    <font>
      <sz val="9"/>
      <color indexed="32"/>
      <name val="Verdana"/>
      <family val="2"/>
    </font>
    <font>
      <sz val="9"/>
      <color indexed="12"/>
      <name val="Verdana"/>
      <family val="2"/>
    </font>
    <font>
      <b/>
      <sz val="9"/>
      <name val="Verdana"/>
      <family val="2"/>
    </font>
    <font>
      <b/>
      <sz val="10"/>
      <color indexed="21"/>
      <name val="Courier New"/>
      <family val="3"/>
    </font>
    <font>
      <b/>
      <sz val="10"/>
      <color indexed="17"/>
      <name val="Courier New"/>
      <family val="3"/>
    </font>
    <font>
      <b/>
      <i/>
      <sz val="9"/>
      <color indexed="60"/>
      <name val="Verdana"/>
      <family val="2"/>
    </font>
    <font>
      <b/>
      <sz val="9"/>
      <color indexed="32"/>
      <name val="Verdana"/>
      <family val="2"/>
    </font>
    <font>
      <b/>
      <sz val="9"/>
      <color indexed="12"/>
      <name val="Verdana"/>
      <family val="2"/>
    </font>
    <font>
      <sz val="10"/>
      <color indexed="27"/>
      <name val="Arial"/>
      <family val="2"/>
    </font>
    <font>
      <i/>
      <sz val="10"/>
      <name val="Arial"/>
      <family val="2"/>
    </font>
    <font>
      <sz val="10"/>
      <color indexed="42"/>
      <name val="Arial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3" tint="0.39997558519241921"/>
      <name val="Arial"/>
      <family val="2"/>
    </font>
    <font>
      <sz val="11"/>
      <name val="Arial"/>
      <family val="2"/>
    </font>
    <font>
      <b/>
      <sz val="10"/>
      <color rgb="FF00B0F0"/>
      <name val="MS Sans Serif"/>
      <family val="2"/>
    </font>
    <font>
      <b/>
      <u val="singleAccounting"/>
      <sz val="10"/>
      <color rgb="FF00B0F0"/>
      <name val="MS Sans Serif"/>
      <family val="2"/>
    </font>
    <font>
      <sz val="10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sz val="10"/>
      <color theme="0" tint="-0.249977111117893"/>
      <name val="MS Sans Serif"/>
      <family val="2"/>
    </font>
  </fonts>
  <fills count="64">
    <fill>
      <patternFill patternType="none"/>
    </fill>
    <fill>
      <patternFill patternType="gray125"/>
    </fill>
    <fill>
      <patternFill patternType="solid">
        <fgColor rgb="FFFF0000"/>
        <bgColor rgb="FF993301"/>
      </patternFill>
    </fill>
    <fill>
      <patternFill patternType="solid">
        <fgColor indexed="22"/>
        <bgColor indexed="64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10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mediumGray">
        <fgColor indexed="41"/>
        <bgColor indexed="14"/>
      </patternFill>
    </fill>
    <fill>
      <patternFill patternType="mediumGray">
        <fgColor indexed="44"/>
        <bgColor indexed="45"/>
      </patternFill>
    </fill>
    <fill>
      <patternFill patternType="mediumGray">
        <fgColor indexed="9"/>
        <bgColor indexed="45"/>
      </patternFill>
    </fill>
    <fill>
      <patternFill patternType="solid">
        <fgColor indexed="62"/>
        <bgColor indexed="64"/>
      </patternFill>
    </fill>
    <fill>
      <patternFill patternType="mediumGray">
        <fgColor indexed="9"/>
        <bgColor indexed="43"/>
      </patternFill>
    </fill>
    <fill>
      <patternFill patternType="solid">
        <fgColor indexed="43"/>
        <bgColor indexed="64"/>
      </patternFill>
    </fill>
    <fill>
      <patternFill patternType="mediumGray">
        <fgColor indexed="9"/>
        <bgColor indexed="17"/>
      </patternFill>
    </fill>
    <fill>
      <patternFill patternType="solid">
        <fgColor indexed="17"/>
        <bgColor indexed="64"/>
      </patternFill>
    </fill>
    <fill>
      <patternFill patternType="darkGray">
        <fgColor indexed="9"/>
        <bgColor indexed="42"/>
      </patternFill>
    </fill>
    <fill>
      <patternFill patternType="darkGray">
        <fgColor indexed="9"/>
        <bgColor indexed="50"/>
      </patternFill>
    </fill>
    <fill>
      <patternFill patternType="darkGray">
        <fgColor indexed="9"/>
        <bgColor indexed="11"/>
      </patternFill>
    </fill>
    <fill>
      <patternFill patternType="darkGray">
        <fgColor indexed="50"/>
        <bgColor indexed="17"/>
      </patternFill>
    </fill>
    <fill>
      <patternFill patternType="mediumGray">
        <fgColor indexed="9"/>
        <bgColor indexed="50"/>
      </patternFill>
    </fill>
    <fill>
      <patternFill patternType="mediumGray">
        <fgColor indexed="9"/>
        <bgColor indexed="41"/>
      </patternFill>
    </fill>
    <fill>
      <patternFill patternType="lightGray">
        <fgColor indexed="9"/>
        <bgColor indexed="29"/>
      </patternFill>
    </fill>
    <fill>
      <patternFill patternType="mediumGray">
        <fgColor indexed="9"/>
        <bgColor indexed="29"/>
      </patternFill>
    </fill>
    <fill>
      <patternFill patternType="lightGray">
        <fgColor indexed="9"/>
        <bgColor indexed="49"/>
      </patternFill>
    </fill>
    <fill>
      <patternFill patternType="mediumGray">
        <fgColor indexed="9"/>
        <bgColor indexed="49"/>
      </patternFill>
    </fill>
    <fill>
      <patternFill patternType="mediumGray">
        <fgColor indexed="9"/>
        <bgColor indexed="55"/>
      </patternFill>
    </fill>
    <fill>
      <patternFill patternType="mediumGray">
        <fgColor indexed="9"/>
        <bgColor indexed="22"/>
      </patternFill>
    </fill>
    <fill>
      <patternFill patternType="solid">
        <fgColor indexed="52"/>
        <bgColor indexed="64"/>
      </patternFill>
    </fill>
    <fill>
      <patternFill patternType="mediumGray">
        <fgColor indexed="9"/>
        <bgColor indexed="52"/>
      </patternFill>
    </fill>
    <fill>
      <patternFill patternType="solid">
        <fgColor indexed="51"/>
        <bgColor indexed="64"/>
      </patternFill>
    </fill>
    <fill>
      <patternFill patternType="mediumGray">
        <fgColor indexed="9"/>
        <bgColor indexed="51"/>
      </patternFill>
    </fill>
    <fill>
      <patternFill patternType="mediumGray">
        <fgColor indexed="9"/>
        <bgColor indexed="13"/>
      </patternFill>
    </fill>
    <fill>
      <patternFill patternType="solid">
        <fgColor indexed="26"/>
      </patternFill>
    </fill>
    <fill>
      <patternFill patternType="solid">
        <fgColor indexed="9"/>
        <bgColor indexed="26"/>
      </patternFill>
    </fill>
    <fill>
      <patternFill patternType="solid">
        <fgColor indexed="43"/>
      </patternFill>
    </fill>
    <fill>
      <patternFill patternType="mediumGray">
        <fgColor indexed="9"/>
        <bgColor indexed="46"/>
      </patternFill>
    </fill>
    <fill>
      <patternFill patternType="mediumGray">
        <fgColor indexed="9"/>
        <bgColor indexed="40"/>
      </patternFill>
    </fill>
    <fill>
      <patternFill patternType="mediumGray">
        <fgColor indexed="9"/>
        <bgColor indexed="31"/>
      </patternFill>
    </fill>
    <fill>
      <patternFill patternType="mediumGray">
        <fgColor indexed="9"/>
        <bgColor indexed="44"/>
      </patternFill>
    </fill>
    <fill>
      <patternFill patternType="solid">
        <fgColor indexed="57"/>
        <bgColor indexed="9"/>
      </patternFill>
    </fill>
    <fill>
      <patternFill patternType="solid">
        <fgColor indexed="49"/>
        <bgColor indexed="64"/>
      </patternFill>
    </fill>
    <fill>
      <patternFill patternType="mediumGray">
        <fgColor indexed="22"/>
        <bgColor indexed="31"/>
      </patternFill>
    </fill>
    <fill>
      <patternFill patternType="mediumGray">
        <fgColor indexed="22"/>
        <bgColor indexed="44"/>
      </patternFill>
    </fill>
    <fill>
      <patternFill patternType="mediumGray">
        <fgColor indexed="15"/>
        <bgColor indexed="27"/>
      </patternFill>
    </fill>
    <fill>
      <patternFill patternType="solid">
        <fgColor indexed="42"/>
        <bgColor indexed="41"/>
      </patternFill>
    </fill>
    <fill>
      <patternFill patternType="mediumGray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mediumDashed">
        <color indexed="29"/>
      </left>
      <right style="mediumDashed">
        <color indexed="29"/>
      </right>
      <top style="mediumDashed">
        <color indexed="29"/>
      </top>
      <bottom style="mediumDashed">
        <color indexed="29"/>
      </bottom>
      <diagonal/>
    </border>
    <border diagonalUp="1" diagonalDown="1"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 style="thick">
        <color indexed="29"/>
      </diagonal>
    </border>
    <border diagonalUp="1" diagonalDown="1"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 style="thick">
        <color indexed="57"/>
      </diagonal>
    </border>
    <border>
      <left style="mediumDashed">
        <color indexed="57"/>
      </left>
      <right style="mediumDashed">
        <color indexed="57"/>
      </right>
      <top style="mediumDashed">
        <color indexed="57"/>
      </top>
      <bottom style="mediumDashed">
        <color indexed="57"/>
      </bottom>
      <diagonal/>
    </border>
    <border>
      <left style="double">
        <color indexed="41"/>
      </left>
      <right style="double">
        <color indexed="41"/>
      </right>
      <top style="double">
        <color indexed="41"/>
      </top>
      <bottom style="double">
        <color indexed="4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 style="thick">
        <color indexed="64"/>
      </diagonal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 diagonalUp="1" diagonalDown="1">
      <left style="mediumDashDot">
        <color indexed="64"/>
      </left>
      <right style="mediumDashDot">
        <color indexed="64"/>
      </right>
      <top style="mediumDashDot">
        <color indexed="64"/>
      </top>
      <bottom style="mediumDashDot">
        <color indexed="64"/>
      </bottom>
      <diagonal style="thick">
        <color indexed="64"/>
      </diagonal>
    </border>
    <border>
      <left style="mediumDashDot">
        <color indexed="64"/>
      </left>
      <right style="mediumDashDot">
        <color indexed="64"/>
      </right>
      <top style="mediumDashDot">
        <color indexed="64"/>
      </top>
      <bottom style="mediumDashDot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ck">
        <color indexed="10"/>
      </left>
      <right style="thick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 style="dashDot">
        <color indexed="64"/>
      </right>
      <top style="dashDot">
        <color indexed="64"/>
      </top>
      <bottom style="dashDot">
        <color indexed="64"/>
      </bottom>
      <diagonal style="thick">
        <color indexed="64"/>
      </diagonal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 diagonalUp="1" diagonalDown="1">
      <left style="dashed">
        <color indexed="64"/>
      </left>
      <right style="dashed">
        <color indexed="64"/>
      </right>
      <top/>
      <bottom/>
      <diagonal style="thick">
        <color indexed="64"/>
      </diagonal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13">
    <xf numFmtId="0" fontId="0" fillId="0" borderId="0"/>
    <xf numFmtId="164" fontId="3" fillId="0" borderId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2" borderId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  <xf numFmtId="0" fontId="8" fillId="4" borderId="0" applyNumberFormat="0" applyFont="0" applyBorder="0" applyAlignment="0" applyProtection="0"/>
    <xf numFmtId="0" fontId="8" fillId="4" borderId="0" applyNumberFormat="0" applyFont="0" applyBorder="0" applyAlignment="0" applyProtection="0"/>
    <xf numFmtId="0" fontId="8" fillId="5" borderId="0" applyNumberFormat="0" applyFont="0" applyBorder="0" applyAlignment="0" applyProtection="0"/>
    <xf numFmtId="0" fontId="8" fillId="5" borderId="0" applyNumberFormat="0" applyFont="0" applyBorder="0" applyAlignment="0" applyProtection="0"/>
    <xf numFmtId="0" fontId="8" fillId="6" borderId="0" applyNumberFormat="0" applyFont="0" applyBorder="0" applyAlignment="0" applyProtection="0"/>
    <xf numFmtId="0" fontId="8" fillId="6" borderId="0" applyNumberFormat="0" applyFont="0" applyBorder="0" applyAlignment="0" applyProtection="0"/>
    <xf numFmtId="0" fontId="8" fillId="7" borderId="0" applyNumberFormat="0" applyFont="0" applyBorder="0" applyAlignment="0" applyProtection="0"/>
    <xf numFmtId="0" fontId="8" fillId="7" borderId="0" applyNumberFormat="0" applyFon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2" applyNumberFormat="0" applyAlignment="0" applyProtection="0"/>
    <xf numFmtId="0" fontId="16" fillId="0" borderId="3" applyNumberFormat="0" applyFill="0" applyAlignment="0" applyProtection="0"/>
    <xf numFmtId="0" fontId="17" fillId="3" borderId="4">
      <alignment horizontal="center" vertical="center"/>
    </xf>
    <xf numFmtId="49" fontId="18" fillId="23" borderId="5">
      <alignment horizontal="center" vertical="center" wrapText="1"/>
    </xf>
    <xf numFmtId="49" fontId="18" fillId="24" borderId="6">
      <alignment horizontal="center" vertical="center" wrapText="1"/>
    </xf>
    <xf numFmtId="49" fontId="18" fillId="25" borderId="6">
      <alignment horizontal="center" vertical="center" wrapText="1"/>
    </xf>
    <xf numFmtId="49" fontId="18" fillId="25" borderId="7">
      <alignment horizontal="center" vertical="center" wrapText="1"/>
    </xf>
    <xf numFmtId="49" fontId="18" fillId="24" borderId="7">
      <alignment horizontal="center" vertical="center" wrapText="1"/>
    </xf>
    <xf numFmtId="49" fontId="18" fillId="23" borderId="8">
      <alignment horizontal="center" vertical="center" wrapText="1"/>
    </xf>
    <xf numFmtId="0" fontId="19" fillId="26" borderId="9">
      <alignment horizontal="left" vertical="center"/>
    </xf>
    <xf numFmtId="0" fontId="20" fillId="27" borderId="10">
      <alignment horizontal="center" vertical="center"/>
    </xf>
    <xf numFmtId="0" fontId="21" fillId="28" borderId="11">
      <alignment horizontal="left" vertical="top" wrapText="1"/>
    </xf>
    <xf numFmtId="49" fontId="18" fillId="29" borderId="12">
      <alignment vertical="center" wrapText="1"/>
    </xf>
    <xf numFmtId="49" fontId="18" fillId="30" borderId="12">
      <alignment wrapText="1"/>
    </xf>
    <xf numFmtId="49" fontId="18" fillId="31" borderId="13">
      <alignment wrapText="1"/>
    </xf>
    <xf numFmtId="49" fontId="18" fillId="32" borderId="12">
      <alignment vertical="center" wrapText="1"/>
    </xf>
    <xf numFmtId="49" fontId="18" fillId="33" borderId="12">
      <alignment wrapText="1"/>
    </xf>
    <xf numFmtId="49" fontId="18" fillId="34" borderId="12">
      <alignment vertical="center" wrapText="1"/>
    </xf>
    <xf numFmtId="49" fontId="18" fillId="35" borderId="12">
      <alignment vertical="center" wrapText="1"/>
    </xf>
    <xf numFmtId="49" fontId="18" fillId="36" borderId="14">
      <alignment vertical="center" wrapText="1"/>
    </xf>
    <xf numFmtId="49" fontId="22" fillId="37" borderId="15">
      <alignment vertical="center" wrapText="1" shrinkToFit="1"/>
    </xf>
    <xf numFmtId="49" fontId="23" fillId="37" borderId="15">
      <alignment vertical="center" wrapText="1"/>
    </xf>
    <xf numFmtId="49" fontId="18" fillId="38" borderId="15">
      <alignment vertical="center" wrapText="1"/>
    </xf>
    <xf numFmtId="49" fontId="23" fillId="39" borderId="15">
      <alignment vertical="center" wrapText="1" shrinkToFit="1"/>
    </xf>
    <xf numFmtId="49" fontId="18" fillId="40" borderId="15">
      <alignment vertical="center" wrapText="1"/>
    </xf>
    <xf numFmtId="49" fontId="24" fillId="41" borderId="16">
      <alignment vertical="center" wrapText="1"/>
    </xf>
    <xf numFmtId="0" fontId="25" fillId="42" borderId="17">
      <alignment horizontal="left" vertical="center" wrapText="1"/>
    </xf>
    <xf numFmtId="49" fontId="18" fillId="43" borderId="1">
      <alignment vertical="center" wrapText="1"/>
    </xf>
    <xf numFmtId="49" fontId="18" fillId="44" borderId="1">
      <alignment vertical="center" wrapText="1"/>
    </xf>
    <xf numFmtId="49" fontId="18" fillId="45" borderId="1">
      <alignment vertical="center" wrapText="1"/>
    </xf>
    <xf numFmtId="49" fontId="18" fillId="46" borderId="1">
      <alignment vertical="center" wrapText="1"/>
    </xf>
    <xf numFmtId="49" fontId="18" fillId="47" borderId="1">
      <alignment vertical="center" wrapText="1"/>
    </xf>
    <xf numFmtId="0" fontId="8" fillId="48" borderId="18" applyNumberFormat="0" applyFont="0" applyAlignment="0" applyProtection="0"/>
    <xf numFmtId="0" fontId="26" fillId="7" borderId="19" applyNumberFormat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7" fillId="9" borderId="0" applyNumberFormat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4" fontId="3" fillId="0" borderId="0" applyBorder="0" applyAlignment="0" applyProtection="0"/>
    <xf numFmtId="0" fontId="29" fillId="0" borderId="0" applyNumberFormat="0" applyFill="0" applyBorder="0" applyAlignment="0" applyProtection="0"/>
    <xf numFmtId="0" fontId="30" fillId="49" borderId="0" applyNumberFormat="0" applyBorder="0">
      <alignment horizontal="right"/>
      <protection locked="0"/>
    </xf>
    <xf numFmtId="0" fontId="31" fillId="49" borderId="0" applyNumberFormat="0" applyBorder="0">
      <alignment horizontal="right"/>
      <protection locked="0"/>
    </xf>
    <xf numFmtId="0" fontId="32" fillId="49" borderId="0" applyNumberFormat="0" applyBorder="0">
      <alignment horizontal="right"/>
      <protection locked="0"/>
    </xf>
    <xf numFmtId="0" fontId="33" fillId="49" borderId="0" applyNumberFormat="0" applyBorder="0">
      <alignment horizontal="right"/>
      <protection locked="0"/>
    </xf>
    <xf numFmtId="43" fontId="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50" borderId="0" applyNumberFormat="0" applyBorder="0" applyAlignment="0" applyProtection="0"/>
    <xf numFmtId="0" fontId="8" fillId="0" borderId="0"/>
    <xf numFmtId="0" fontId="8" fillId="0" borderId="0"/>
    <xf numFmtId="0" fontId="34" fillId="0" borderId="0"/>
    <xf numFmtId="0" fontId="1" fillId="0" borderId="0"/>
    <xf numFmtId="0" fontId="3" fillId="0" borderId="0"/>
    <xf numFmtId="0" fontId="1" fillId="0" borderId="0"/>
    <xf numFmtId="9" fontId="8" fillId="0" borderId="0" applyFont="0" applyFill="0" applyBorder="0" applyAlignment="0" applyProtection="0"/>
    <xf numFmtId="0" fontId="36" fillId="4" borderId="0" applyNumberFormat="0" applyBorder="0" applyAlignment="0" applyProtection="0"/>
    <xf numFmtId="0" fontId="37" fillId="22" borderId="20" applyNumberFormat="0" applyAlignment="0" applyProtection="0"/>
    <xf numFmtId="0" fontId="38" fillId="0" borderId="0" applyNumberFormat="0" applyFill="0" applyBorder="0" applyAlignment="0" applyProtection="0"/>
    <xf numFmtId="171" fontId="39" fillId="51" borderId="21">
      <alignment vertical="center"/>
    </xf>
    <xf numFmtId="4" fontId="39" fillId="51" borderId="21">
      <alignment vertical="center"/>
    </xf>
    <xf numFmtId="172" fontId="39" fillId="51" borderId="21">
      <alignment vertical="center"/>
    </xf>
    <xf numFmtId="173" fontId="39" fillId="51" borderId="21">
      <alignment vertical="center"/>
    </xf>
    <xf numFmtId="3" fontId="39" fillId="51" borderId="21">
      <alignment vertical="center"/>
    </xf>
    <xf numFmtId="174" fontId="40" fillId="51" borderId="21">
      <alignment vertical="center"/>
    </xf>
    <xf numFmtId="175" fontId="40" fillId="51" borderId="21">
      <alignment vertical="center"/>
    </xf>
    <xf numFmtId="176" fontId="40" fillId="51" borderId="21">
      <alignment vertical="center"/>
    </xf>
    <xf numFmtId="177" fontId="41" fillId="51" borderId="21">
      <alignment vertical="center"/>
    </xf>
    <xf numFmtId="178" fontId="41" fillId="51" borderId="21">
      <alignment vertical="center"/>
    </xf>
    <xf numFmtId="179" fontId="41" fillId="51" borderId="21">
      <alignment vertical="center"/>
    </xf>
    <xf numFmtId="180" fontId="42" fillId="51" borderId="21">
      <alignment vertical="center"/>
    </xf>
    <xf numFmtId="10" fontId="42" fillId="51" borderId="21">
      <alignment vertical="center"/>
    </xf>
    <xf numFmtId="9" fontId="42" fillId="51" borderId="21">
      <alignment vertical="center"/>
    </xf>
    <xf numFmtId="0" fontId="43" fillId="51" borderId="21">
      <alignment vertical="center"/>
    </xf>
    <xf numFmtId="0" fontId="44" fillId="51" borderId="21">
      <alignment horizontal="left" vertical="center"/>
    </xf>
    <xf numFmtId="171" fontId="45" fillId="52" borderId="21">
      <alignment vertical="center"/>
    </xf>
    <xf numFmtId="4" fontId="45" fillId="52" borderId="21">
      <alignment vertical="center"/>
    </xf>
    <xf numFmtId="172" fontId="45" fillId="52" borderId="21">
      <alignment vertical="center"/>
    </xf>
    <xf numFmtId="173" fontId="45" fillId="52" borderId="21">
      <alignment vertical="center"/>
    </xf>
    <xf numFmtId="3" fontId="45" fillId="52" borderId="21">
      <alignment vertical="center"/>
    </xf>
    <xf numFmtId="174" fontId="46" fillId="52" borderId="21">
      <alignment vertical="center"/>
    </xf>
    <xf numFmtId="175" fontId="46" fillId="52" borderId="21">
      <alignment vertical="center"/>
    </xf>
    <xf numFmtId="176" fontId="46" fillId="52" borderId="21">
      <alignment vertical="center"/>
    </xf>
    <xf numFmtId="177" fontId="47" fillId="52" borderId="21">
      <alignment vertical="center"/>
    </xf>
    <xf numFmtId="178" fontId="47" fillId="52" borderId="21">
      <alignment vertical="center"/>
    </xf>
    <xf numFmtId="179" fontId="47" fillId="52" borderId="21">
      <alignment vertical="center"/>
    </xf>
    <xf numFmtId="180" fontId="48" fillId="52" borderId="21">
      <alignment vertical="center"/>
    </xf>
    <xf numFmtId="10" fontId="48" fillId="52" borderId="21">
      <alignment vertical="center"/>
    </xf>
    <xf numFmtId="9" fontId="48" fillId="52" borderId="21">
      <alignment vertical="center"/>
    </xf>
    <xf numFmtId="0" fontId="49" fillId="52" borderId="21">
      <alignment vertical="center"/>
    </xf>
    <xf numFmtId="0" fontId="50" fillId="52" borderId="21">
      <alignment horizontal="left" vertical="center"/>
    </xf>
    <xf numFmtId="171" fontId="39" fillId="53" borderId="22">
      <alignment vertical="center"/>
    </xf>
    <xf numFmtId="4" fontId="39" fillId="53" borderId="22">
      <alignment vertical="center"/>
    </xf>
    <xf numFmtId="172" fontId="39" fillId="53" borderId="22">
      <alignment vertical="center"/>
    </xf>
    <xf numFmtId="173" fontId="39" fillId="53" borderId="22">
      <alignment vertical="center"/>
    </xf>
    <xf numFmtId="3" fontId="39" fillId="53" borderId="22">
      <alignment vertical="center"/>
    </xf>
    <xf numFmtId="174" fontId="40" fillId="53" borderId="22">
      <alignment vertical="center"/>
    </xf>
    <xf numFmtId="175" fontId="40" fillId="53" borderId="22">
      <alignment vertical="center"/>
    </xf>
    <xf numFmtId="176" fontId="40" fillId="53" borderId="22">
      <alignment vertical="center"/>
    </xf>
    <xf numFmtId="177" fontId="41" fillId="53" borderId="22">
      <alignment vertical="center"/>
    </xf>
    <xf numFmtId="178" fontId="41" fillId="53" borderId="22">
      <alignment vertical="center"/>
    </xf>
    <xf numFmtId="179" fontId="41" fillId="53" borderId="22">
      <alignment vertical="center"/>
    </xf>
    <xf numFmtId="180" fontId="42" fillId="53" borderId="22">
      <alignment vertical="center"/>
    </xf>
    <xf numFmtId="10" fontId="42" fillId="53" borderId="22">
      <alignment vertical="center"/>
    </xf>
    <xf numFmtId="9" fontId="42" fillId="53" borderId="22">
      <alignment vertical="center"/>
    </xf>
    <xf numFmtId="0" fontId="43" fillId="53" borderId="22">
      <alignment vertical="center"/>
    </xf>
    <xf numFmtId="0" fontId="44" fillId="53" borderId="22">
      <alignment horizontal="left" vertical="center"/>
    </xf>
    <xf numFmtId="171" fontId="45" fillId="54" borderId="22">
      <alignment vertical="center"/>
    </xf>
    <xf numFmtId="4" fontId="45" fillId="54" borderId="22">
      <alignment vertical="center"/>
    </xf>
    <xf numFmtId="172" fontId="45" fillId="54" borderId="22">
      <alignment vertical="center"/>
    </xf>
    <xf numFmtId="173" fontId="45" fillId="54" borderId="22">
      <alignment vertical="center"/>
    </xf>
    <xf numFmtId="3" fontId="45" fillId="54" borderId="22">
      <alignment vertical="center"/>
    </xf>
    <xf numFmtId="174" fontId="46" fillId="54" borderId="22">
      <alignment vertical="center"/>
    </xf>
    <xf numFmtId="175" fontId="46" fillId="54" borderId="22">
      <alignment vertical="center"/>
    </xf>
    <xf numFmtId="176" fontId="46" fillId="54" borderId="22">
      <alignment vertical="center"/>
    </xf>
    <xf numFmtId="177" fontId="47" fillId="54" borderId="22">
      <alignment vertical="center"/>
    </xf>
    <xf numFmtId="178" fontId="47" fillId="54" borderId="22">
      <alignment vertical="center"/>
    </xf>
    <xf numFmtId="179" fontId="47" fillId="54" borderId="22">
      <alignment vertical="center"/>
    </xf>
    <xf numFmtId="180" fontId="48" fillId="54" borderId="22">
      <alignment vertical="center"/>
    </xf>
    <xf numFmtId="10" fontId="48" fillId="54" borderId="22">
      <alignment vertical="center"/>
    </xf>
    <xf numFmtId="9" fontId="48" fillId="54" borderId="22">
      <alignment vertical="center"/>
    </xf>
    <xf numFmtId="0" fontId="49" fillId="54" borderId="22">
      <alignment vertical="center"/>
    </xf>
    <xf numFmtId="0" fontId="50" fillId="54" borderId="22">
      <alignment horizontal="left" vertical="center"/>
    </xf>
    <xf numFmtId="0" fontId="8" fillId="55" borderId="23" applyBorder="0">
      <alignment horizontal="left" vertical="center"/>
    </xf>
    <xf numFmtId="49" fontId="8" fillId="38" borderId="24">
      <alignment vertical="center" wrapText="1"/>
    </xf>
    <xf numFmtId="0" fontId="8" fillId="56" borderId="24">
      <alignment horizontal="left" vertical="center" wrapText="1"/>
    </xf>
    <xf numFmtId="0" fontId="11" fillId="56" borderId="24">
      <alignment horizontal="left" vertical="center" wrapText="1"/>
    </xf>
    <xf numFmtId="0" fontId="8" fillId="57" borderId="24">
      <alignment horizontal="left" vertical="center" wrapText="1"/>
    </xf>
    <xf numFmtId="0" fontId="10" fillId="58" borderId="24">
      <alignment horizontal="left" vertical="center" wrapText="1"/>
    </xf>
    <xf numFmtId="49" fontId="51" fillId="59" borderId="25">
      <alignment vertical="center"/>
    </xf>
    <xf numFmtId="0" fontId="52" fillId="59" borderId="26">
      <alignment horizontal="left" vertical="center" wrapText="1"/>
    </xf>
    <xf numFmtId="49" fontId="8" fillId="42" borderId="27">
      <alignment vertical="center" wrapText="1"/>
    </xf>
    <xf numFmtId="49" fontId="8" fillId="42" borderId="27">
      <alignment vertical="center" wrapText="1"/>
    </xf>
    <xf numFmtId="0" fontId="8" fillId="43" borderId="24">
      <alignment horizontal="left" vertical="center" wrapText="1"/>
    </xf>
    <xf numFmtId="0" fontId="8" fillId="44" borderId="24">
      <alignment horizontal="left" vertical="center" wrapText="1"/>
    </xf>
    <xf numFmtId="0" fontId="8" fillId="45" borderId="24">
      <alignment horizontal="left" vertical="center" wrapText="1"/>
    </xf>
    <xf numFmtId="0" fontId="8" fillId="46" borderId="24">
      <alignment horizontal="left" vertical="center" wrapText="1"/>
    </xf>
    <xf numFmtId="0" fontId="8" fillId="47" borderId="24">
      <alignment horizontal="left" vertical="center" wrapText="1"/>
    </xf>
    <xf numFmtId="49" fontId="53" fillId="60" borderId="25">
      <alignment vertical="center"/>
    </xf>
    <xf numFmtId="0" fontId="52" fillId="61" borderId="26">
      <alignment horizontal="left" vertical="center" wrapText="1"/>
    </xf>
    <xf numFmtId="49" fontId="51" fillId="62" borderId="25">
      <alignment vertical="center"/>
    </xf>
    <xf numFmtId="0" fontId="52" fillId="62" borderId="26">
      <alignment horizontal="left" vertical="center" wrapText="1"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0" fillId="49" borderId="0" applyNumberFormat="0" applyBorder="0">
      <alignment horizontal="center"/>
      <protection locked="0"/>
    </xf>
    <xf numFmtId="0" fontId="56" fillId="49" borderId="0" applyNumberFormat="0" applyBorder="0">
      <alignment horizontal="center"/>
      <protection locked="0"/>
    </xf>
    <xf numFmtId="0" fontId="30" fillId="49" borderId="0" applyNumberFormat="0" applyBorder="0">
      <alignment horizontal="left"/>
      <protection locked="0"/>
    </xf>
    <xf numFmtId="0" fontId="30" fillId="49" borderId="0" applyNumberFormat="0" applyBorder="0">
      <alignment horizontal="left"/>
      <protection locked="0"/>
    </xf>
    <xf numFmtId="0" fontId="57" fillId="49" borderId="0" applyNumberFormat="0" applyBorder="0">
      <alignment horizontal="left"/>
      <protection locked="0"/>
    </xf>
    <xf numFmtId="0" fontId="58" fillId="0" borderId="28" applyNumberFormat="0" applyFill="0" applyAlignment="0" applyProtection="0"/>
    <xf numFmtId="0" fontId="59" fillId="0" borderId="29" applyNumberFormat="0" applyFill="0" applyAlignment="0" applyProtection="0"/>
    <xf numFmtId="0" fontId="60" fillId="0" borderId="30" applyNumberFormat="0" applyFill="0" applyAlignment="0" applyProtection="0"/>
    <xf numFmtId="0" fontId="60" fillId="0" borderId="0" applyNumberFormat="0" applyFill="0" applyBorder="0" applyAlignment="0" applyProtection="0"/>
    <xf numFmtId="0" fontId="61" fillId="49" borderId="0" applyNumberFormat="0" applyBorder="0">
      <protection locked="0"/>
    </xf>
    <xf numFmtId="0" fontId="62" fillId="0" borderId="31" applyNumberFormat="0" applyFill="0" applyAlignment="0" applyProtection="0"/>
    <xf numFmtId="0" fontId="63" fillId="63" borderId="32" applyNumberFormat="0" applyAlignment="0" applyProtection="0"/>
    <xf numFmtId="0" fontId="8" fillId="0" borderId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19" applyNumberFormat="0" applyAlignment="0" applyProtection="0"/>
    <xf numFmtId="0" fontId="15" fillId="22" borderId="19" applyNumberFormat="0" applyAlignment="0" applyProtection="0"/>
    <xf numFmtId="0" fontId="15" fillId="22" borderId="19" applyNumberFormat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49" fontId="18" fillId="43" borderId="24">
      <alignment vertical="center" wrapText="1"/>
    </xf>
    <xf numFmtId="49" fontId="18" fillId="44" borderId="24">
      <alignment vertical="center" wrapText="1"/>
    </xf>
    <xf numFmtId="49" fontId="18" fillId="45" borderId="24">
      <alignment vertical="center" wrapText="1"/>
    </xf>
    <xf numFmtId="49" fontId="18" fillId="46" borderId="24">
      <alignment vertical="center" wrapText="1"/>
    </xf>
    <xf numFmtId="49" fontId="18" fillId="47" borderId="24">
      <alignment vertical="center" wrapText="1"/>
    </xf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26" fillId="7" borderId="19" applyNumberFormat="0" applyAlignment="0" applyProtection="0"/>
    <xf numFmtId="0" fontId="26" fillId="7" borderId="19" applyNumberFormat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8" fillId="0" borderId="0"/>
    <xf numFmtId="0" fontId="8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7" fillId="22" borderId="20" applyNumberFormat="0" applyAlignment="0" applyProtection="0"/>
    <xf numFmtId="0" fontId="37" fillId="22" borderId="20" applyNumberFormat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63" fillId="63" borderId="32" applyNumberFormat="0" applyAlignment="0" applyProtection="0"/>
    <xf numFmtId="0" fontId="63" fillId="63" borderId="32" applyNumberFormat="0" applyAlignment="0" applyProtection="0"/>
    <xf numFmtId="0" fontId="8" fillId="0" borderId="0"/>
    <xf numFmtId="43" fontId="8" fillId="0" borderId="0" applyFont="0" applyFill="0" applyBorder="0" applyAlignment="0" applyProtection="0"/>
    <xf numFmtId="182" fontId="12" fillId="0" borderId="0" applyFill="0" applyBorder="0" applyAlignment="0" applyProtection="0"/>
    <xf numFmtId="0" fontId="12" fillId="0" borderId="0"/>
    <xf numFmtId="0" fontId="21" fillId="28" borderId="33">
      <alignment horizontal="left" vertical="top" wrapText="1"/>
    </xf>
    <xf numFmtId="43" fontId="8" fillId="0" borderId="0" applyFont="0" applyFill="0" applyBorder="0" applyAlignment="0" applyProtection="0"/>
    <xf numFmtId="0" fontId="8" fillId="0" borderId="0"/>
    <xf numFmtId="49" fontId="8" fillId="38" borderId="1">
      <alignment vertical="center" wrapText="1"/>
    </xf>
    <xf numFmtId="0" fontId="8" fillId="56" borderId="1">
      <alignment horizontal="left" vertical="center" wrapText="1"/>
    </xf>
    <xf numFmtId="0" fontId="11" fillId="56" borderId="1">
      <alignment horizontal="left" vertical="center" wrapText="1"/>
    </xf>
    <xf numFmtId="0" fontId="8" fillId="57" borderId="1">
      <alignment horizontal="left" vertical="center" wrapText="1"/>
    </xf>
    <xf numFmtId="0" fontId="10" fillId="58" borderId="1">
      <alignment horizontal="left" vertical="center" wrapText="1"/>
    </xf>
    <xf numFmtId="0" fontId="8" fillId="43" borderId="1">
      <alignment horizontal="left" vertical="center" wrapText="1"/>
    </xf>
    <xf numFmtId="0" fontId="8" fillId="44" borderId="1">
      <alignment horizontal="left" vertical="center" wrapText="1"/>
    </xf>
    <xf numFmtId="0" fontId="8" fillId="45" borderId="1">
      <alignment horizontal="left" vertical="center" wrapText="1"/>
    </xf>
    <xf numFmtId="0" fontId="8" fillId="46" borderId="1">
      <alignment horizontal="left" vertical="center" wrapText="1"/>
    </xf>
    <xf numFmtId="0" fontId="8" fillId="47" borderId="1">
      <alignment horizontal="left" vertical="center" wrapText="1"/>
    </xf>
    <xf numFmtId="43" fontId="8" fillId="0" borderId="0" applyFont="0" applyFill="0" applyBorder="0" applyAlignment="0" applyProtection="0"/>
  </cellStyleXfs>
  <cellXfs count="92">
    <xf numFmtId="0" fontId="0" fillId="0" borderId="0" xfId="0"/>
    <xf numFmtId="165" fontId="0" fillId="0" borderId="0" xfId="1" applyNumberFormat="1" applyFont="1" applyFill="1" applyBorder="1" applyAlignment="1" applyProtection="1"/>
    <xf numFmtId="165" fontId="4" fillId="0" borderId="1" xfId="1" applyNumberFormat="1" applyFont="1" applyFill="1" applyBorder="1" applyAlignment="1" applyProtection="1"/>
    <xf numFmtId="166" fontId="2" fillId="0" borderId="1" xfId="0" applyNumberFormat="1" applyFont="1" applyFill="1" applyBorder="1"/>
    <xf numFmtId="167" fontId="2" fillId="0" borderId="1" xfId="0" applyNumberFormat="1" applyFont="1" applyFill="1" applyBorder="1"/>
    <xf numFmtId="165" fontId="0" fillId="0" borderId="1" xfId="1" applyNumberFormat="1" applyFont="1" applyFill="1" applyBorder="1" applyAlignment="1" applyProtection="1"/>
    <xf numFmtId="49" fontId="5" fillId="0" borderId="1" xfId="1" applyNumberFormat="1" applyFont="1" applyFill="1" applyBorder="1" applyAlignment="1" applyProtection="1">
      <alignment horizontal="center" vertical="center" wrapText="1"/>
    </xf>
    <xf numFmtId="165" fontId="5" fillId="0" borderId="1" xfId="1" applyNumberFormat="1" applyFont="1" applyFill="1" applyBorder="1" applyAlignment="1" applyProtection="1">
      <alignment horizontal="center" vertical="center" wrapText="1"/>
    </xf>
    <xf numFmtId="0" fontId="6" fillId="0" borderId="0" xfId="0" applyFont="1"/>
    <xf numFmtId="1" fontId="5" fillId="0" borderId="1" xfId="1" applyNumberFormat="1" applyFont="1" applyFill="1" applyBorder="1" applyAlignment="1" applyProtection="1">
      <alignment horizontal="center" vertical="center" wrapText="1"/>
    </xf>
    <xf numFmtId="166" fontId="0" fillId="0" borderId="1" xfId="0" applyNumberFormat="1" applyFont="1" applyFill="1" applyBorder="1"/>
    <xf numFmtId="167" fontId="0" fillId="0" borderId="1" xfId="0" applyNumberFormat="1" applyFont="1" applyFill="1" applyBorder="1"/>
    <xf numFmtId="1" fontId="1" fillId="0" borderId="0" xfId="1" applyNumberFormat="1" applyFont="1" applyFill="1" applyBorder="1" applyAlignment="1" applyProtection="1"/>
    <xf numFmtId="1" fontId="2" fillId="0" borderId="1" xfId="0" applyNumberFormat="1" applyFont="1" applyFill="1" applyBorder="1"/>
    <xf numFmtId="165" fontId="9" fillId="0" borderId="0" xfId="1" applyNumberFormat="1" applyFont="1" applyFill="1" applyBorder="1" applyAlignment="1" applyProtection="1"/>
    <xf numFmtId="168" fontId="2" fillId="0" borderId="1" xfId="0" applyNumberFormat="1" applyFont="1" applyFill="1" applyBorder="1"/>
    <xf numFmtId="168" fontId="0" fillId="0" borderId="1" xfId="0" applyNumberFormat="1" applyFont="1" applyFill="1" applyBorder="1"/>
    <xf numFmtId="168" fontId="0" fillId="0" borderId="0" xfId="0" applyNumberFormat="1"/>
    <xf numFmtId="0" fontId="0" fillId="0" borderId="1" xfId="0" applyBorder="1"/>
    <xf numFmtId="165" fontId="9" fillId="0" borderId="0" xfId="1" applyNumberFormat="1" applyFont="1" applyFill="1" applyBorder="1" applyAlignment="1" applyProtection="1">
      <alignment horizontal="center" vertical="top"/>
    </xf>
    <xf numFmtId="165" fontId="9" fillId="0" borderId="0" xfId="1" applyNumberFormat="1" applyFont="1" applyFill="1" applyBorder="1" applyAlignment="1" applyProtection="1">
      <alignment horizontal="left" vertical="top"/>
    </xf>
    <xf numFmtId="0" fontId="8" fillId="0" borderId="1" xfId="0" applyFont="1" applyBorder="1"/>
    <xf numFmtId="0" fontId="8" fillId="0" borderId="0" xfId="0" applyFont="1" applyAlignment="1">
      <alignment vertical="top"/>
    </xf>
    <xf numFmtId="0" fontId="64" fillId="0" borderId="0" xfId="2" applyFont="1" applyFill="1"/>
    <xf numFmtId="0" fontId="3" fillId="0" borderId="0" xfId="2"/>
    <xf numFmtId="0" fontId="8" fillId="0" borderId="0" xfId="2" applyFont="1"/>
    <xf numFmtId="180" fontId="3" fillId="0" borderId="0" xfId="8" applyNumberFormat="1" applyFont="1"/>
    <xf numFmtId="181" fontId="0" fillId="0" borderId="0" xfId="1" applyNumberFormat="1" applyFont="1" applyBorder="1" applyAlignment="1" applyProtection="1"/>
    <xf numFmtId="167" fontId="3" fillId="0" borderId="0" xfId="2" applyNumberFormat="1"/>
    <xf numFmtId="0" fontId="3" fillId="0" borderId="0" xfId="2" applyFill="1"/>
    <xf numFmtId="0" fontId="1" fillId="0" borderId="0" xfId="94" applyFont="1"/>
    <xf numFmtId="0" fontId="1" fillId="0" borderId="0" xfId="94" applyFont="1" applyBorder="1"/>
    <xf numFmtId="0" fontId="66" fillId="0" borderId="0" xfId="0" applyFont="1"/>
    <xf numFmtId="0" fontId="0" fillId="0" borderId="0" xfId="0" applyFont="1"/>
    <xf numFmtId="0" fontId="65" fillId="0" borderId="1" xfId="0" applyFont="1" applyFill="1" applyBorder="1" applyAlignment="1">
      <alignment horizontal="left" vertical="top" wrapText="1"/>
    </xf>
    <xf numFmtId="0" fontId="0" fillId="0" borderId="24" xfId="0" applyBorder="1"/>
    <xf numFmtId="0" fontId="0" fillId="0" borderId="0" xfId="0" applyAlignment="1">
      <alignment vertical="top" wrapText="1"/>
    </xf>
    <xf numFmtId="165" fontId="9" fillId="0" borderId="0" xfId="81" applyNumberFormat="1" applyFont="1" applyFill="1" applyBorder="1" applyAlignment="1" applyProtection="1"/>
    <xf numFmtId="169" fontId="11" fillId="0" borderId="24" xfId="312" applyNumberFormat="1" applyFont="1" applyBorder="1" applyAlignment="1">
      <alignment vertical="top" wrapText="1"/>
    </xf>
    <xf numFmtId="166" fontId="0" fillId="0" borderId="24" xfId="0" applyNumberFormat="1" applyBorder="1"/>
    <xf numFmtId="0" fontId="0" fillId="0" borderId="0" xfId="0"/>
    <xf numFmtId="0" fontId="67" fillId="0" borderId="0" xfId="0" applyFont="1"/>
    <xf numFmtId="0" fontId="68" fillId="0" borderId="0" xfId="0" applyFont="1"/>
    <xf numFmtId="164" fontId="69" fillId="0" borderId="0" xfId="1" applyFont="1"/>
    <xf numFmtId="164" fontId="8" fillId="0" borderId="0" xfId="1" applyFont="1"/>
    <xf numFmtId="164" fontId="70" fillId="0" borderId="0" xfId="1" applyFont="1"/>
    <xf numFmtId="164" fontId="71" fillId="0" borderId="0" xfId="1" applyFont="1"/>
    <xf numFmtId="164" fontId="72" fillId="0" borderId="0" xfId="1" applyFont="1"/>
    <xf numFmtId="165" fontId="9" fillId="0" borderId="0" xfId="1" applyNumberFormat="1" applyFont="1" applyFill="1" applyBorder="1" applyAlignment="1" applyProtection="1">
      <alignment vertical="center"/>
    </xf>
    <xf numFmtId="0" fontId="66" fillId="0" borderId="0" xfId="0" applyFont="1" applyAlignment="1">
      <alignment vertical="center"/>
    </xf>
    <xf numFmtId="0" fontId="73" fillId="0" borderId="0" xfId="0" applyFont="1" applyBorder="1"/>
    <xf numFmtId="0" fontId="73" fillId="0" borderId="0" xfId="0" applyFont="1" applyBorder="1" applyAlignment="1">
      <alignment vertical="top" wrapText="1"/>
    </xf>
    <xf numFmtId="166" fontId="73" fillId="0" borderId="0" xfId="0" applyNumberFormat="1" applyFont="1" applyBorder="1"/>
    <xf numFmtId="167" fontId="73" fillId="0" borderId="0" xfId="0" applyNumberFormat="1" applyFont="1" applyBorder="1"/>
    <xf numFmtId="170" fontId="73" fillId="0" borderId="0" xfId="0" applyNumberFormat="1" applyFont="1" applyBorder="1"/>
    <xf numFmtId="0" fontId="73" fillId="0" borderId="0" xfId="94" applyFont="1" applyBorder="1"/>
    <xf numFmtId="0" fontId="74" fillId="0" borderId="0" xfId="94" applyFont="1" applyBorder="1" applyAlignment="1">
      <alignment horizontal="center" vertical="top" wrapText="1"/>
    </xf>
    <xf numFmtId="0" fontId="74" fillId="0" borderId="0" xfId="94" applyFont="1" applyBorder="1"/>
    <xf numFmtId="166" fontId="73" fillId="0" borderId="0" xfId="94" applyNumberFormat="1" applyFont="1" applyBorder="1"/>
    <xf numFmtId="166" fontId="73" fillId="0" borderId="0" xfId="88" applyNumberFormat="1" applyFont="1" applyBorder="1" applyAlignment="1">
      <alignment vertical="top" wrapText="1"/>
    </xf>
    <xf numFmtId="0" fontId="75" fillId="0" borderId="0" xfId="2" applyFont="1" applyBorder="1"/>
    <xf numFmtId="0" fontId="73" fillId="0" borderId="0" xfId="2" applyFont="1" applyBorder="1"/>
    <xf numFmtId="0" fontId="73" fillId="0" borderId="0" xfId="2" applyFont="1" applyBorder="1" applyAlignment="1">
      <alignment horizontal="center" vertical="center" wrapText="1"/>
    </xf>
    <xf numFmtId="0" fontId="73" fillId="0" borderId="0" xfId="1" applyNumberFormat="1" applyFont="1" applyBorder="1" applyAlignment="1" applyProtection="1">
      <alignment horizontal="center"/>
    </xf>
    <xf numFmtId="1" fontId="73" fillId="0" borderId="0" xfId="2" applyNumberFormat="1" applyFont="1" applyFill="1" applyBorder="1"/>
    <xf numFmtId="1" fontId="73" fillId="0" borderId="0" xfId="1" applyNumberFormat="1" applyFont="1" applyFill="1" applyBorder="1" applyAlignment="1" applyProtection="1"/>
    <xf numFmtId="180" fontId="73" fillId="0" borderId="0" xfId="2" applyNumberFormat="1" applyFont="1" applyFill="1" applyBorder="1"/>
    <xf numFmtId="169" fontId="11" fillId="0" borderId="24" xfId="312" applyNumberFormat="1" applyFont="1" applyBorder="1" applyAlignment="1">
      <alignment horizontal="center" vertical="center" wrapText="1"/>
    </xf>
    <xf numFmtId="0" fontId="52" fillId="0" borderId="24" xfId="7" applyFont="1" applyBorder="1"/>
    <xf numFmtId="0" fontId="0" fillId="0" borderId="0" xfId="0" applyFont="1" applyAlignment="1">
      <alignment vertical="top" wrapText="1"/>
    </xf>
    <xf numFmtId="0" fontId="8" fillId="0" borderId="24" xfId="7" applyFont="1" applyBorder="1"/>
    <xf numFmtId="167" fontId="8" fillId="0" borderId="24" xfId="6" applyNumberFormat="1" applyFont="1" applyBorder="1" applyAlignment="1">
      <alignment horizontal="right" indent="1"/>
    </xf>
    <xf numFmtId="167" fontId="8" fillId="0" borderId="24" xfId="6" applyNumberFormat="1" applyFont="1" applyFill="1" applyBorder="1" applyAlignment="1">
      <alignment horizontal="right" indent="1"/>
    </xf>
    <xf numFmtId="167" fontId="52" fillId="0" borderId="24" xfId="6" applyNumberFormat="1" applyFont="1" applyFill="1" applyBorder="1" applyAlignment="1">
      <alignment horizontal="right" indent="1"/>
    </xf>
    <xf numFmtId="0" fontId="8" fillId="0" borderId="0" xfId="7" applyFont="1" applyBorder="1"/>
    <xf numFmtId="167" fontId="8" fillId="0" borderId="0" xfId="6" applyNumberFormat="1" applyFont="1" applyBorder="1" applyAlignment="1">
      <alignment horizontal="right" indent="1"/>
    </xf>
    <xf numFmtId="0" fontId="8" fillId="0" borderId="0" xfId="92" applyFont="1"/>
    <xf numFmtId="167" fontId="7" fillId="0" borderId="1" xfId="1" applyNumberFormat="1" applyFont="1" applyFill="1" applyBorder="1" applyAlignment="1" applyProtection="1">
      <alignment horizontal="right" indent="1"/>
    </xf>
    <xf numFmtId="168" fontId="7" fillId="0" borderId="1" xfId="1" applyNumberFormat="1" applyFont="1" applyFill="1" applyBorder="1" applyAlignment="1" applyProtection="1">
      <alignment horizontal="right" indent="1"/>
    </xf>
    <xf numFmtId="167" fontId="2" fillId="0" borderId="1" xfId="0" applyNumberFormat="1" applyFont="1" applyBorder="1" applyAlignment="1">
      <alignment horizontal="right" indent="1"/>
    </xf>
    <xf numFmtId="167" fontId="5" fillId="0" borderId="1" xfId="1" applyNumberFormat="1" applyFont="1" applyFill="1" applyBorder="1" applyAlignment="1" applyProtection="1">
      <alignment horizontal="right" indent="1"/>
    </xf>
    <xf numFmtId="168" fontId="5" fillId="0" borderId="1" xfId="1" applyNumberFormat="1" applyFont="1" applyFill="1" applyBorder="1" applyAlignment="1" applyProtection="1">
      <alignment horizontal="right" indent="1"/>
    </xf>
    <xf numFmtId="167" fontId="1" fillId="0" borderId="1" xfId="0" applyNumberFormat="1" applyFont="1" applyBorder="1" applyAlignment="1">
      <alignment horizontal="right" indent="1"/>
    </xf>
    <xf numFmtId="167" fontId="0" fillId="0" borderId="1" xfId="0" applyNumberFormat="1" applyFont="1" applyBorder="1" applyAlignment="1">
      <alignment horizontal="right" indent="1"/>
    </xf>
    <xf numFmtId="1" fontId="7" fillId="0" borderId="1" xfId="1" applyNumberFormat="1" applyFont="1" applyFill="1" applyBorder="1" applyAlignment="1" applyProtection="1">
      <alignment horizontal="right" indent="1"/>
    </xf>
    <xf numFmtId="0" fontId="8" fillId="0" borderId="1" xfId="0" applyFont="1" applyBorder="1" applyAlignment="1">
      <alignment horizontal="right" indent="1"/>
    </xf>
    <xf numFmtId="167" fontId="8" fillId="0" borderId="1" xfId="0" applyNumberFormat="1" applyFont="1" applyBorder="1" applyAlignment="1">
      <alignment horizontal="right" indent="1"/>
    </xf>
    <xf numFmtId="167" fontId="0" fillId="0" borderId="24" xfId="0" applyNumberFormat="1" applyBorder="1" applyAlignment="1">
      <alignment horizontal="right" indent="1"/>
    </xf>
    <xf numFmtId="0" fontId="8" fillId="0" borderId="0" xfId="0" applyFont="1" applyAlignment="1">
      <alignment horizontal="left" vertical="top" wrapText="1"/>
    </xf>
    <xf numFmtId="165" fontId="8" fillId="0" borderId="0" xfId="1" applyNumberFormat="1" applyFont="1" applyBorder="1" applyAlignment="1" applyProtection="1">
      <alignment horizontal="center"/>
    </xf>
    <xf numFmtId="0" fontId="8" fillId="0" borderId="0" xfId="2" applyFont="1" applyBorder="1" applyAlignment="1">
      <alignment horizontal="center"/>
    </xf>
    <xf numFmtId="0" fontId="65" fillId="0" borderId="0" xfId="2" applyFont="1" applyAlignment="1">
      <alignment horizontal="left" wrapText="1"/>
    </xf>
  </cellXfs>
  <cellStyles count="313">
    <cellStyle name="€ : (converti en EURO)" xfId="9"/>
    <cellStyle name="€ : (converti en EURO) 2" xfId="10"/>
    <cellStyle name="€ : (formule ECRASEE)" xfId="11"/>
    <cellStyle name="€ : (formule ECRASEE) 2" xfId="12"/>
    <cellStyle name="€ : (NON converti)" xfId="13"/>
    <cellStyle name="€ : (NON converti) 2" xfId="14"/>
    <cellStyle name="€ : (passage a l'EURO)" xfId="15"/>
    <cellStyle name="€ : (passage a l'EURO) 2" xfId="16"/>
    <cellStyle name="20 % - Accent1 2" xfId="17"/>
    <cellStyle name="20 % - Accent1 3" xfId="201"/>
    <cellStyle name="20 % - Accent1 4" xfId="200"/>
    <cellStyle name="20 % - Accent2 2" xfId="18"/>
    <cellStyle name="20 % - Accent2 3" xfId="203"/>
    <cellStyle name="20 % - Accent2 4" xfId="202"/>
    <cellStyle name="20 % - Accent3 2" xfId="19"/>
    <cellStyle name="20 % - Accent3 3" xfId="205"/>
    <cellStyle name="20 % - Accent3 4" xfId="204"/>
    <cellStyle name="20 % - Accent4 2" xfId="20"/>
    <cellStyle name="20 % - Accent4 3" xfId="207"/>
    <cellStyle name="20 % - Accent4 4" xfId="206"/>
    <cellStyle name="20 % - Accent5 2" xfId="21"/>
    <cellStyle name="20 % - Accent5 3" xfId="209"/>
    <cellStyle name="20 % - Accent5 4" xfId="208"/>
    <cellStyle name="20 % - Accent6 2" xfId="22"/>
    <cellStyle name="20 % - Accent6 3" xfId="211"/>
    <cellStyle name="20 % - Accent6 4" xfId="210"/>
    <cellStyle name="40 % - Accent1 2" xfId="23"/>
    <cellStyle name="40 % - Accent1 3" xfId="213"/>
    <cellStyle name="40 % - Accent1 4" xfId="212"/>
    <cellStyle name="40 % - Accent2 2" xfId="24"/>
    <cellStyle name="40 % - Accent2 3" xfId="215"/>
    <cellStyle name="40 % - Accent2 4" xfId="214"/>
    <cellStyle name="40 % - Accent3 2" xfId="25"/>
    <cellStyle name="40 % - Accent3 3" xfId="217"/>
    <cellStyle name="40 % - Accent3 4" xfId="216"/>
    <cellStyle name="40 % - Accent4 2" xfId="26"/>
    <cellStyle name="40 % - Accent4 3" xfId="219"/>
    <cellStyle name="40 % - Accent4 4" xfId="218"/>
    <cellStyle name="40 % - Accent5 2" xfId="27"/>
    <cellStyle name="40 % - Accent5 3" xfId="221"/>
    <cellStyle name="40 % - Accent5 4" xfId="220"/>
    <cellStyle name="40 % - Accent6 2" xfId="28"/>
    <cellStyle name="40 % - Accent6 3" xfId="223"/>
    <cellStyle name="40 % - Accent6 4" xfId="222"/>
    <cellStyle name="60 % - Accent1 2" xfId="29"/>
    <cellStyle name="60 % - Accent1 3" xfId="225"/>
    <cellStyle name="60 % - Accent1 4" xfId="224"/>
    <cellStyle name="60 % - Accent2 2" xfId="30"/>
    <cellStyle name="60 % - Accent2 3" xfId="227"/>
    <cellStyle name="60 % - Accent2 4" xfId="226"/>
    <cellStyle name="60 % - Accent3 2" xfId="31"/>
    <cellStyle name="60 % - Accent3 3" xfId="229"/>
    <cellStyle name="60 % - Accent3 4" xfId="228"/>
    <cellStyle name="60 % - Accent4 2" xfId="32"/>
    <cellStyle name="60 % - Accent4 3" xfId="231"/>
    <cellStyle name="60 % - Accent4 4" xfId="230"/>
    <cellStyle name="60 % - Accent5 2" xfId="33"/>
    <cellStyle name="60 % - Accent5 3" xfId="233"/>
    <cellStyle name="60 % - Accent5 4" xfId="232"/>
    <cellStyle name="60 % - Accent6 2" xfId="34"/>
    <cellStyle name="60 % - Accent6 3" xfId="235"/>
    <cellStyle name="60 % - Accent6 4" xfId="234"/>
    <cellStyle name="Accent1 2" xfId="35"/>
    <cellStyle name="Accent1 3" xfId="237"/>
    <cellStyle name="Accent1 4" xfId="236"/>
    <cellStyle name="Accent2 2" xfId="36"/>
    <cellStyle name="Accent2 3" xfId="239"/>
    <cellStyle name="Accent2 4" xfId="238"/>
    <cellStyle name="Accent3 2" xfId="37"/>
    <cellStyle name="Accent3 3" xfId="241"/>
    <cellStyle name="Accent3 4" xfId="240"/>
    <cellStyle name="Accent4 2" xfId="38"/>
    <cellStyle name="Accent4 3" xfId="243"/>
    <cellStyle name="Accent4 4" xfId="242"/>
    <cellStyle name="Accent5 2" xfId="39"/>
    <cellStyle name="Accent5 3" xfId="245"/>
    <cellStyle name="Accent5 4" xfId="244"/>
    <cellStyle name="Accent6 2" xfId="40"/>
    <cellStyle name="Accent6 3" xfId="247"/>
    <cellStyle name="Accent6 4" xfId="246"/>
    <cellStyle name="ANCLAS,REZONES Y SUS PARTES,DE FUNDICION,DE HIERRO O DE ACERO" xfId="41"/>
    <cellStyle name="Avertissement 2" xfId="42"/>
    <cellStyle name="Avertissement 3" xfId="249"/>
    <cellStyle name="Avertissement 4" xfId="248"/>
    <cellStyle name="Calcul 2" xfId="43"/>
    <cellStyle name="Calcul 2 2" xfId="251"/>
    <cellStyle name="Calcul 3" xfId="252"/>
    <cellStyle name="Calcul 4" xfId="250"/>
    <cellStyle name="Cellule liée 2" xfId="44"/>
    <cellStyle name="Cellule liée 3" xfId="254"/>
    <cellStyle name="Cellule liée 4" xfId="253"/>
    <cellStyle name="classeur | commentaire" xfId="45"/>
    <cellStyle name="classeur | extraction | series | particulier" xfId="46"/>
    <cellStyle name="classeur | extraction | series | quinquenal" xfId="47"/>
    <cellStyle name="classeur | extraction | series | sept dernieres" xfId="48"/>
    <cellStyle name="classeur | extraction | structure | dernier" xfId="49"/>
    <cellStyle name="classeur | extraction | structure | deux derniers" xfId="50"/>
    <cellStyle name="classeur | extraction | structure | particulier" xfId="51"/>
    <cellStyle name="classeur | historique" xfId="52"/>
    <cellStyle name="classeur | note | numero" xfId="53"/>
    <cellStyle name="classeur | note | texte" xfId="54"/>
    <cellStyle name="classeur | note | texte 2" xfId="299"/>
    <cellStyle name="classeur | periodicite | annee scolaire" xfId="55"/>
    <cellStyle name="classeur | periodicite | annuelle" xfId="56"/>
    <cellStyle name="classeur | periodicite | autre" xfId="57"/>
    <cellStyle name="classeur | periodicite | bimestrielle" xfId="58"/>
    <cellStyle name="classeur | periodicite | mensuelle" xfId="59"/>
    <cellStyle name="classeur | periodicite | semestrielle" xfId="60"/>
    <cellStyle name="classeur | periodicite | trimestrielle" xfId="61"/>
    <cellStyle name="classeur | reference | aucune" xfId="62"/>
    <cellStyle name="classeur | reference | tabl-series compose" xfId="63"/>
    <cellStyle name="classeur | reference | tabl-series simple (particulier)" xfId="64"/>
    <cellStyle name="classeur | reference | tabl-series simple (standard)" xfId="65"/>
    <cellStyle name="classeur | reference | tabl-structure (particulier)" xfId="66"/>
    <cellStyle name="classeur | reference | tabl-structure (standard)" xfId="67"/>
    <cellStyle name="classeur | theme | intitule" xfId="68"/>
    <cellStyle name="classeur | theme | notice explicative" xfId="69"/>
    <cellStyle name="classeur | titre | niveau 1" xfId="70"/>
    <cellStyle name="classeur | titre | niveau 1 2" xfId="255"/>
    <cellStyle name="classeur | titre | niveau 2" xfId="71"/>
    <cellStyle name="classeur | titre | niveau 2 2" xfId="256"/>
    <cellStyle name="classeur | titre | niveau 3" xfId="72"/>
    <cellStyle name="classeur | titre | niveau 3 2" xfId="257"/>
    <cellStyle name="classeur | titre | niveau 4" xfId="73"/>
    <cellStyle name="classeur | titre | niveau 4 2" xfId="258"/>
    <cellStyle name="classeur | titre | niveau 5" xfId="74"/>
    <cellStyle name="classeur | titre | niveau 5 2" xfId="259"/>
    <cellStyle name="Commentaire 2" xfId="75"/>
    <cellStyle name="Commentaire 3" xfId="261"/>
    <cellStyle name="Commentaire 4" xfId="260"/>
    <cellStyle name="Entrée 2" xfId="76"/>
    <cellStyle name="Entrée 3" xfId="263"/>
    <cellStyle name="Entrée 4" xfId="262"/>
    <cellStyle name="Euro" xfId="77"/>
    <cellStyle name="Euro 2" xfId="78"/>
    <cellStyle name="Insatisfaisant 2" xfId="79"/>
    <cellStyle name="Insatisfaisant 3" xfId="265"/>
    <cellStyle name="Insatisfaisant 4" xfId="264"/>
    <cellStyle name="Lien hypertexte" xfId="1" builtinId="8"/>
    <cellStyle name="Lien hypertexte 2" xfId="80"/>
    <cellStyle name="Lien hypertexte 3" xfId="81"/>
    <cellStyle name="Lien hypertexte 4" xfId="82"/>
    <cellStyle name="Ligne détail" xfId="83"/>
    <cellStyle name="MEV1" xfId="84"/>
    <cellStyle name="MEV2" xfId="85"/>
    <cellStyle name="MEV3" xfId="86"/>
    <cellStyle name="Milliers 2" xfId="87"/>
    <cellStyle name="Milliers 2 2" xfId="88"/>
    <cellStyle name="Milliers 2 3" xfId="300"/>
    <cellStyle name="Milliers 2 4" xfId="297"/>
    <cellStyle name="Milliers 3" xfId="89"/>
    <cellStyle name="Milliers 4" xfId="6"/>
    <cellStyle name="Milliers 4 2" xfId="312"/>
    <cellStyle name="Milliers 5" xfId="90"/>
    <cellStyle name="Milliers 6" xfId="267"/>
    <cellStyle name="Milliers 7" xfId="266"/>
    <cellStyle name="Milliers 7 2" xfId="296"/>
    <cellStyle name="Neutre 2" xfId="91"/>
    <cellStyle name="Neutre 3" xfId="269"/>
    <cellStyle name="Neutre 4" xfId="268"/>
    <cellStyle name="Normal" xfId="0" builtinId="0"/>
    <cellStyle name="Normal 10" xfId="199"/>
    <cellStyle name="Normal 10 2" xfId="295"/>
    <cellStyle name="Normal 2" xfId="2"/>
    <cellStyle name="Normal 2 2" xfId="92"/>
    <cellStyle name="Normal 2 3" xfId="301"/>
    <cellStyle name="Normal 2 4" xfId="298"/>
    <cellStyle name="Normal 3" xfId="5"/>
    <cellStyle name="Normal 3 2" xfId="93"/>
    <cellStyle name="Normal 4" xfId="94"/>
    <cellStyle name="Normal 4 2" xfId="270"/>
    <cellStyle name="Normal 5" xfId="95"/>
    <cellStyle name="Normal 6" xfId="96"/>
    <cellStyle name="Normal 7" xfId="7"/>
    <cellStyle name="Normal 8" xfId="97"/>
    <cellStyle name="Normal 9" xfId="271"/>
    <cellStyle name="Pourcentage" xfId="8" builtinId="5"/>
    <cellStyle name="Pourcentage 2" xfId="3"/>
    <cellStyle name="Pourcentage 2 2" xfId="273"/>
    <cellStyle name="Pourcentage 2 3" xfId="272"/>
    <cellStyle name="Pourcentage 3" xfId="98"/>
    <cellStyle name="Pourcentage 4" xfId="274"/>
    <cellStyle name="Satisfaisant 2" xfId="99"/>
    <cellStyle name="Satisfaisant 3" xfId="276"/>
    <cellStyle name="Satisfaisant 4" xfId="275"/>
    <cellStyle name="Sortie 2" xfId="100"/>
    <cellStyle name="Sortie 3" xfId="278"/>
    <cellStyle name="Sortie 4" xfId="277"/>
    <cellStyle name="Style 1" xfId="101"/>
    <cellStyle name="tableau | cellule | (normal) | decimal 1" xfId="102"/>
    <cellStyle name="tableau | cellule | (normal) | decimal 2" xfId="103"/>
    <cellStyle name="tableau | cellule | (normal) | decimal 3" xfId="104"/>
    <cellStyle name="tableau | cellule | (normal) | decimal 4" xfId="105"/>
    <cellStyle name="tableau | cellule | (normal) | entier" xfId="106"/>
    <cellStyle name="tableau | cellule | (normal) | euro | decimal 1" xfId="107"/>
    <cellStyle name="tableau | cellule | (normal) | euro | decimal 2" xfId="108"/>
    <cellStyle name="tableau | cellule | (normal) | euro | entier" xfId="109"/>
    <cellStyle name="tableau | cellule | (normal) | franc | decimal 1" xfId="110"/>
    <cellStyle name="tableau | cellule | (normal) | franc | decimal 2" xfId="111"/>
    <cellStyle name="tableau | cellule | (normal) | franc | entier" xfId="112"/>
    <cellStyle name="tableau | cellule | (normal) | pourcentage | decimal 1" xfId="113"/>
    <cellStyle name="tableau | cellule | (normal) | pourcentage | decimal 2" xfId="114"/>
    <cellStyle name="tableau | cellule | (normal) | pourcentage | entier" xfId="115"/>
    <cellStyle name="tableau | cellule | (normal) | standard" xfId="116"/>
    <cellStyle name="tableau | cellule | (normal) | texte" xfId="117"/>
    <cellStyle name="tableau | cellule | (total) | decimal 1" xfId="118"/>
    <cellStyle name="tableau | cellule | (total) | decimal 2" xfId="119"/>
    <cellStyle name="tableau | cellule | (total) | decimal 3" xfId="120"/>
    <cellStyle name="tableau | cellule | (total) | decimal 4" xfId="121"/>
    <cellStyle name="tableau | cellule | (total) | entier" xfId="122"/>
    <cellStyle name="tableau | cellule | (total) | euro | decimal 1" xfId="123"/>
    <cellStyle name="tableau | cellule | (total) | euro | decimal 2" xfId="124"/>
    <cellStyle name="tableau | cellule | (total) | euro | entier" xfId="125"/>
    <cellStyle name="tableau | cellule | (total) | franc | decimal 1" xfId="126"/>
    <cellStyle name="tableau | cellule | (total) | franc | decimal 2" xfId="127"/>
    <cellStyle name="tableau | cellule | (total) | franc | entier" xfId="128"/>
    <cellStyle name="tableau | cellule | (total) | pourcentage | decimal 1" xfId="129"/>
    <cellStyle name="tableau | cellule | (total) | pourcentage | decimal 2" xfId="130"/>
    <cellStyle name="tableau | cellule | (total) | pourcentage | entier" xfId="131"/>
    <cellStyle name="tableau | cellule | (total) | standard" xfId="132"/>
    <cellStyle name="tableau | cellule | (total) | texte" xfId="133"/>
    <cellStyle name="tableau | cellule | normal | decimal 1" xfId="134"/>
    <cellStyle name="tableau | cellule | normal | decimal 2" xfId="135"/>
    <cellStyle name="tableau | cellule | normal | decimal 3" xfId="136"/>
    <cellStyle name="tableau | cellule | normal | decimal 4" xfId="137"/>
    <cellStyle name="tableau | cellule | normal | entier" xfId="138"/>
    <cellStyle name="tableau | cellule | normal | euro | decimal 1" xfId="139"/>
    <cellStyle name="tableau | cellule | normal | euro | decimal 2" xfId="140"/>
    <cellStyle name="tableau | cellule | normal | euro | entier" xfId="141"/>
    <cellStyle name="tableau | cellule | normal | franc | decimal 1" xfId="142"/>
    <cellStyle name="tableau | cellule | normal | franc | decimal 2" xfId="143"/>
    <cellStyle name="tableau | cellule | normal | franc | entier" xfId="144"/>
    <cellStyle name="tableau | cellule | normal | pourcentage | decimal 1" xfId="145"/>
    <cellStyle name="tableau | cellule | normal | pourcentage | decimal 2" xfId="146"/>
    <cellStyle name="tableau | cellule | normal | pourcentage | entier" xfId="147"/>
    <cellStyle name="tableau | cellule | normal | standard" xfId="148"/>
    <cellStyle name="tableau | cellule | normal | texte" xfId="149"/>
    <cellStyle name="tableau | cellule | total | decimal 1" xfId="150"/>
    <cellStyle name="tableau | cellule | total | decimal 2" xfId="151"/>
    <cellStyle name="tableau | cellule | total | decimal 3" xfId="152"/>
    <cellStyle name="tableau | cellule | total | decimal 4" xfId="153"/>
    <cellStyle name="tableau | cellule | total | entier" xfId="154"/>
    <cellStyle name="tableau | cellule | total | euro | decimal 1" xfId="155"/>
    <cellStyle name="tableau | cellule | total | euro | decimal 2" xfId="156"/>
    <cellStyle name="tableau | cellule | total | euro | entier" xfId="157"/>
    <cellStyle name="tableau | cellule | total | franc | decimal 1" xfId="158"/>
    <cellStyle name="tableau | cellule | total | franc | decimal 2" xfId="159"/>
    <cellStyle name="tableau | cellule | total | franc | entier" xfId="160"/>
    <cellStyle name="tableau | cellule | total | pourcentage | decimal 1" xfId="161"/>
    <cellStyle name="tableau | cellule | total | pourcentage | decimal 2" xfId="162"/>
    <cellStyle name="tableau | cellule | total | pourcentage | entier" xfId="163"/>
    <cellStyle name="tableau | cellule | total | standard" xfId="164"/>
    <cellStyle name="tableau | cellule | total | texte" xfId="165"/>
    <cellStyle name="tableau | coin superieur gauche" xfId="166"/>
    <cellStyle name="tableau | entete-colonne | series" xfId="167"/>
    <cellStyle name="tableau | entete-colonne | series 2" xfId="302"/>
    <cellStyle name="tableau | entete-colonne | structure | normal" xfId="168"/>
    <cellStyle name="tableau | entete-colonne | structure | normal 2" xfId="303"/>
    <cellStyle name="tableau | entete-colonne | structure | total" xfId="169"/>
    <cellStyle name="tableau | entete-colonne | structure | total 2" xfId="304"/>
    <cellStyle name="tableau | entete-ligne | normal" xfId="170"/>
    <cellStyle name="tableau | entete-ligne | normal 2" xfId="305"/>
    <cellStyle name="tableau | entete-ligne | total" xfId="171"/>
    <cellStyle name="tableau | entete-ligne | total 2" xfId="306"/>
    <cellStyle name="tableau | indice | plage de cellules" xfId="172"/>
    <cellStyle name="tableau | indice | texte" xfId="173"/>
    <cellStyle name="tableau | ligne de cesure" xfId="174"/>
    <cellStyle name="tableau | ligne de cesure 2" xfId="175"/>
    <cellStyle name="tableau | ligne-titre | niveau1" xfId="176"/>
    <cellStyle name="tableau | ligne-titre | niveau1 2" xfId="307"/>
    <cellStyle name="tableau | ligne-titre | niveau2" xfId="177"/>
    <cellStyle name="tableau | ligne-titre | niveau2 2" xfId="308"/>
    <cellStyle name="tableau | ligne-titre | niveau3" xfId="178"/>
    <cellStyle name="tableau | ligne-titre | niveau3 2" xfId="309"/>
    <cellStyle name="tableau | ligne-titre | niveau4" xfId="179"/>
    <cellStyle name="tableau | ligne-titre | niveau4 2" xfId="310"/>
    <cellStyle name="tableau | ligne-titre | niveau5" xfId="180"/>
    <cellStyle name="tableau | ligne-titre | niveau5 2" xfId="311"/>
    <cellStyle name="tableau | source | plage de cellules" xfId="181"/>
    <cellStyle name="tableau | source | texte" xfId="182"/>
    <cellStyle name="tableau | unite | plage de cellules" xfId="183"/>
    <cellStyle name="tableau | unite | texte" xfId="184"/>
    <cellStyle name="TableStyleLight1" xfId="4"/>
    <cellStyle name="Texte explicatif 2" xfId="185"/>
    <cellStyle name="Texte explicatif 3" xfId="280"/>
    <cellStyle name="Texte explicatif 4" xfId="279"/>
    <cellStyle name="Titre 2" xfId="186"/>
    <cellStyle name="Titre 3" xfId="282"/>
    <cellStyle name="Titre 4" xfId="281"/>
    <cellStyle name="Titre colonnes" xfId="187"/>
    <cellStyle name="Titre général" xfId="188"/>
    <cellStyle name="Titre lignes" xfId="189"/>
    <cellStyle name="Titre lignes 1" xfId="190"/>
    <cellStyle name="Titre page" xfId="191"/>
    <cellStyle name="Titre 1 2" xfId="192"/>
    <cellStyle name="Titre 1 3" xfId="284"/>
    <cellStyle name="Titre 1 4" xfId="283"/>
    <cellStyle name="Titre 2 2" xfId="193"/>
    <cellStyle name="Titre 2 3" xfId="286"/>
    <cellStyle name="Titre 2 4" xfId="285"/>
    <cellStyle name="Titre 3 2" xfId="194"/>
    <cellStyle name="Titre 3 3" xfId="288"/>
    <cellStyle name="Titre 3 4" xfId="287"/>
    <cellStyle name="Titre 4 2" xfId="195"/>
    <cellStyle name="Titre 4 3" xfId="290"/>
    <cellStyle name="Titre 4 4" xfId="289"/>
    <cellStyle name="Total 1" xfId="196"/>
    <cellStyle name="Total 2" xfId="197"/>
    <cellStyle name="Total 3" xfId="292"/>
    <cellStyle name="Total 4" xfId="291"/>
    <cellStyle name="Vérification 2" xfId="198"/>
    <cellStyle name="Vérification 3" xfId="294"/>
    <cellStyle name="Vérification 4" xfId="2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805692897712992E-2"/>
          <c:y val="6.5384653005330862E-2"/>
          <c:w val="0.93047867928901351"/>
          <c:h val="0.75567880101943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Graph1_Arr!$A$28</c:f>
              <c:strCache>
                <c:ptCount val="1"/>
                <c:pt idx="0">
                  <c:v>Arrivées de touristes internationaux résidant en Europe (en millions)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Graph1_Arr!$B$27:$F$27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Graph1_Arr!$B$28:$F$28</c:f>
              <c:numCache>
                <c:formatCode>_-* #,##0.0\ _€_-;\-* #,##0.0\ _€_-;_-* "-"??\ _€_-;_-@_-</c:formatCode>
                <c:ptCount val="5"/>
                <c:pt idx="0">
                  <c:v>67.112360818742772</c:v>
                </c:pt>
                <c:pt idx="1">
                  <c:v>68.585026300265639</c:v>
                </c:pt>
                <c:pt idx="2">
                  <c:v>69.388173032000012</c:v>
                </c:pt>
                <c:pt idx="3">
                  <c:v>68.323493864</c:v>
                </c:pt>
                <c:pt idx="4">
                  <c:v>67.037224077000005</c:v>
                </c:pt>
              </c:numCache>
            </c:numRef>
          </c:val>
        </c:ser>
        <c:ser>
          <c:idx val="1"/>
          <c:order val="1"/>
          <c:tx>
            <c:strRef>
              <c:f>Graph1_Arr!$A$29</c:f>
              <c:strCache>
                <c:ptCount val="1"/>
                <c:pt idx="0">
                  <c:v>Arrivées de touristes internationaux résidant hors Europe (en millions)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Graph1_Arr!$B$27:$F$27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Graph1_Arr!$B$29:$F$29</c:f>
              <c:numCache>
                <c:formatCode>_-* #,##0.0\ _€_-;\-* #,##0.0\ _€_-;_-* "-"??\ _€_-;_-@_-</c:formatCode>
                <c:ptCount val="5"/>
                <c:pt idx="0">
                  <c:v>13.386308446309984</c:v>
                </c:pt>
                <c:pt idx="1">
                  <c:v>13.394671092402787</c:v>
                </c:pt>
                <c:pt idx="2">
                  <c:v>14.245499299499988</c:v>
                </c:pt>
                <c:pt idx="3">
                  <c:v>15.3775229331</c:v>
                </c:pt>
                <c:pt idx="4">
                  <c:v>17.414396533499993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247616"/>
        <c:axId val="33249152"/>
      </c:barChart>
      <c:catAx>
        <c:axId val="3324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249152"/>
        <c:crosses val="autoZero"/>
        <c:auto val="1"/>
        <c:lblAlgn val="ctr"/>
        <c:lblOffset val="100"/>
        <c:noMultiLvlLbl val="0"/>
      </c:catAx>
      <c:valAx>
        <c:axId val="332491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3324761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750144579385202E-2"/>
          <c:y val="0.14742963488406335"/>
          <c:w val="0.85558510165042934"/>
          <c:h val="0.7877746434469573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Graph2a_DuréeCont!$A$32</c:f>
              <c:strCache>
                <c:ptCount val="1"/>
                <c:pt idx="0">
                  <c:v>1 nuit</c:v>
                </c:pt>
              </c:strCache>
            </c:strRef>
          </c:tx>
          <c:invertIfNegative val="0"/>
          <c:cat>
            <c:strRef>
              <c:f>Graph2a_DuréeCont!$B$31:$F$31</c:f>
              <c:strCache>
                <c:ptCount val="5"/>
                <c:pt idx="0">
                  <c:v>Afrique</c:v>
                </c:pt>
                <c:pt idx="1">
                  <c:v>Océanie</c:v>
                </c:pt>
                <c:pt idx="2">
                  <c:v>Asie</c:v>
                </c:pt>
                <c:pt idx="3">
                  <c:v>Amérique</c:v>
                </c:pt>
                <c:pt idx="4">
                  <c:v>Europe</c:v>
                </c:pt>
              </c:strCache>
            </c:strRef>
          </c:cat>
          <c:val>
            <c:numRef>
              <c:f>Graph2a_DuréeCont!$B$32:$F$32</c:f>
              <c:numCache>
                <c:formatCode>_-* #,##0.0\ _€_-;\-* #,##0.0\ _€_-;_-* "-"??\ _€_-;_-@_-</c:formatCode>
                <c:ptCount val="5"/>
                <c:pt idx="0">
                  <c:v>5.3620989109296877</c:v>
                </c:pt>
                <c:pt idx="1">
                  <c:v>11.683154299607427</c:v>
                </c:pt>
                <c:pt idx="2">
                  <c:v>10.178912222684939</c:v>
                </c:pt>
                <c:pt idx="3">
                  <c:v>5.6794017871022344</c:v>
                </c:pt>
                <c:pt idx="4">
                  <c:v>18.425513406192938</c:v>
                </c:pt>
              </c:numCache>
            </c:numRef>
          </c:val>
        </c:ser>
        <c:ser>
          <c:idx val="1"/>
          <c:order val="1"/>
          <c:tx>
            <c:strRef>
              <c:f>Graph2a_DuréeCont!$A$33</c:f>
              <c:strCache>
                <c:ptCount val="1"/>
                <c:pt idx="0">
                  <c:v>2 nuits</c:v>
                </c:pt>
              </c:strCache>
            </c:strRef>
          </c:tx>
          <c:invertIfNegative val="0"/>
          <c:cat>
            <c:strRef>
              <c:f>Graph2a_DuréeCont!$B$31:$F$31</c:f>
              <c:strCache>
                <c:ptCount val="5"/>
                <c:pt idx="0">
                  <c:v>Afrique</c:v>
                </c:pt>
                <c:pt idx="1">
                  <c:v>Océanie</c:v>
                </c:pt>
                <c:pt idx="2">
                  <c:v>Asie</c:v>
                </c:pt>
                <c:pt idx="3">
                  <c:v>Amérique</c:v>
                </c:pt>
                <c:pt idx="4">
                  <c:v>Europe</c:v>
                </c:pt>
              </c:strCache>
            </c:strRef>
          </c:cat>
          <c:val>
            <c:numRef>
              <c:f>Graph2a_DuréeCont!$B$33:$F$33</c:f>
              <c:numCache>
                <c:formatCode>_-* #,##0.0\ _€_-;\-* #,##0.0\ _€_-;_-* "-"??\ _€_-;_-@_-</c:formatCode>
                <c:ptCount val="5"/>
                <c:pt idx="0">
                  <c:v>7.5821485308930461</c:v>
                </c:pt>
                <c:pt idx="1">
                  <c:v>20.85984592758038</c:v>
                </c:pt>
                <c:pt idx="2">
                  <c:v>18.153361829727395</c:v>
                </c:pt>
                <c:pt idx="3">
                  <c:v>11.548898928731896</c:v>
                </c:pt>
                <c:pt idx="4">
                  <c:v>13.961319637625424</c:v>
                </c:pt>
              </c:numCache>
            </c:numRef>
          </c:val>
        </c:ser>
        <c:ser>
          <c:idx val="2"/>
          <c:order val="2"/>
          <c:tx>
            <c:strRef>
              <c:f>Graph2a_DuréeCont!$A$34</c:f>
              <c:strCache>
                <c:ptCount val="1"/>
                <c:pt idx="0">
                  <c:v>3 nuits</c:v>
                </c:pt>
              </c:strCache>
            </c:strRef>
          </c:tx>
          <c:invertIfNegative val="0"/>
          <c:cat>
            <c:strRef>
              <c:f>Graph2a_DuréeCont!$B$31:$F$31</c:f>
              <c:strCache>
                <c:ptCount val="5"/>
                <c:pt idx="0">
                  <c:v>Afrique</c:v>
                </c:pt>
                <c:pt idx="1">
                  <c:v>Océanie</c:v>
                </c:pt>
                <c:pt idx="2">
                  <c:v>Asie</c:v>
                </c:pt>
                <c:pt idx="3">
                  <c:v>Amérique</c:v>
                </c:pt>
                <c:pt idx="4">
                  <c:v>Europe</c:v>
                </c:pt>
              </c:strCache>
            </c:strRef>
          </c:cat>
          <c:val>
            <c:numRef>
              <c:f>Graph2a_DuréeCont!$B$34:$F$34</c:f>
              <c:numCache>
                <c:formatCode>_-* #,##0.0\ _€_-;\-* #,##0.0\ _€_-;_-* "-"??\ _€_-;_-@_-</c:formatCode>
                <c:ptCount val="5"/>
                <c:pt idx="0">
                  <c:v>7.6259990580769905</c:v>
                </c:pt>
                <c:pt idx="1">
                  <c:v>10.412236635167005</c:v>
                </c:pt>
                <c:pt idx="2">
                  <c:v>20.297753291786407</c:v>
                </c:pt>
                <c:pt idx="3">
                  <c:v>16.218086599321399</c:v>
                </c:pt>
                <c:pt idx="4">
                  <c:v>14.389148569888096</c:v>
                </c:pt>
              </c:numCache>
            </c:numRef>
          </c:val>
        </c:ser>
        <c:ser>
          <c:idx val="3"/>
          <c:order val="3"/>
          <c:tx>
            <c:strRef>
              <c:f>Graph2a_DuréeCont!$A$35</c:f>
              <c:strCache>
                <c:ptCount val="1"/>
                <c:pt idx="0">
                  <c:v>4 à 6 nuits</c:v>
                </c:pt>
              </c:strCache>
            </c:strRef>
          </c:tx>
          <c:invertIfNegative val="0"/>
          <c:cat>
            <c:strRef>
              <c:f>Graph2a_DuréeCont!$B$31:$F$31</c:f>
              <c:strCache>
                <c:ptCount val="5"/>
                <c:pt idx="0">
                  <c:v>Afrique</c:v>
                </c:pt>
                <c:pt idx="1">
                  <c:v>Océanie</c:v>
                </c:pt>
                <c:pt idx="2">
                  <c:v>Asie</c:v>
                </c:pt>
                <c:pt idx="3">
                  <c:v>Amérique</c:v>
                </c:pt>
                <c:pt idx="4">
                  <c:v>Europe</c:v>
                </c:pt>
              </c:strCache>
            </c:strRef>
          </c:cat>
          <c:val>
            <c:numRef>
              <c:f>Graph2a_DuréeCont!$B$35:$F$35</c:f>
              <c:numCache>
                <c:formatCode>_-* #,##0.0\ _€_-;\-* #,##0.0\ _€_-;_-* "-"??\ _€_-;_-@_-</c:formatCode>
                <c:ptCount val="5"/>
                <c:pt idx="0">
                  <c:v>21.427021472689866</c:v>
                </c:pt>
                <c:pt idx="1">
                  <c:v>22.522124005042883</c:v>
                </c:pt>
                <c:pt idx="2">
                  <c:v>22.515704221057561</c:v>
                </c:pt>
                <c:pt idx="3">
                  <c:v>29.994297026541251</c:v>
                </c:pt>
                <c:pt idx="4">
                  <c:v>21.82352273796597</c:v>
                </c:pt>
              </c:numCache>
            </c:numRef>
          </c:val>
        </c:ser>
        <c:ser>
          <c:idx val="4"/>
          <c:order val="4"/>
          <c:tx>
            <c:strRef>
              <c:f>Graph2a_DuréeCont!$A$36</c:f>
              <c:strCache>
                <c:ptCount val="1"/>
                <c:pt idx="0">
                  <c:v>7 à 13 nuits</c:v>
                </c:pt>
              </c:strCache>
            </c:strRef>
          </c:tx>
          <c:invertIfNegative val="0"/>
          <c:cat>
            <c:strRef>
              <c:f>Graph2a_DuréeCont!$B$31:$F$31</c:f>
              <c:strCache>
                <c:ptCount val="5"/>
                <c:pt idx="0">
                  <c:v>Afrique</c:v>
                </c:pt>
                <c:pt idx="1">
                  <c:v>Océanie</c:v>
                </c:pt>
                <c:pt idx="2">
                  <c:v>Asie</c:v>
                </c:pt>
                <c:pt idx="3">
                  <c:v>Amérique</c:v>
                </c:pt>
                <c:pt idx="4">
                  <c:v>Europe</c:v>
                </c:pt>
              </c:strCache>
            </c:strRef>
          </c:cat>
          <c:val>
            <c:numRef>
              <c:f>Graph2a_DuréeCont!$B$36:$F$36</c:f>
              <c:numCache>
                <c:formatCode>_-* #,##0.0\ _€_-;\-* #,##0.0\ _€_-;_-* "-"??\ _€_-;_-@_-</c:formatCode>
                <c:ptCount val="5"/>
                <c:pt idx="0">
                  <c:v>25.380079274764348</c:v>
                </c:pt>
                <c:pt idx="1">
                  <c:v>19.011657052771728</c:v>
                </c:pt>
                <c:pt idx="2">
                  <c:v>17.180099683637629</c:v>
                </c:pt>
                <c:pt idx="3">
                  <c:v>23.787954053166438</c:v>
                </c:pt>
                <c:pt idx="4">
                  <c:v>20.961110297811722</c:v>
                </c:pt>
              </c:numCache>
            </c:numRef>
          </c:val>
        </c:ser>
        <c:ser>
          <c:idx val="5"/>
          <c:order val="5"/>
          <c:tx>
            <c:strRef>
              <c:f>Graph2a_DuréeCont!$A$37</c:f>
              <c:strCache>
                <c:ptCount val="1"/>
                <c:pt idx="0">
                  <c:v>14 nuits et +</c:v>
                </c:pt>
              </c:strCache>
            </c:strRef>
          </c:tx>
          <c:invertIfNegative val="0"/>
          <c:cat>
            <c:strRef>
              <c:f>Graph2a_DuréeCont!$B$31:$F$31</c:f>
              <c:strCache>
                <c:ptCount val="5"/>
                <c:pt idx="0">
                  <c:v>Afrique</c:v>
                </c:pt>
                <c:pt idx="1">
                  <c:v>Océanie</c:v>
                </c:pt>
                <c:pt idx="2">
                  <c:v>Asie</c:v>
                </c:pt>
                <c:pt idx="3">
                  <c:v>Amérique</c:v>
                </c:pt>
                <c:pt idx="4">
                  <c:v>Europe</c:v>
                </c:pt>
              </c:strCache>
            </c:strRef>
          </c:cat>
          <c:val>
            <c:numRef>
              <c:f>Graph2a_DuréeCont!$B$37:$F$37</c:f>
              <c:numCache>
                <c:formatCode>_-* #,##0.0\ _€_-;\-* #,##0.0\ _€_-;_-* "-"??\ _€_-;_-@_-</c:formatCode>
                <c:ptCount val="5"/>
                <c:pt idx="0">
                  <c:v>32.622652752646061</c:v>
                </c:pt>
                <c:pt idx="1">
                  <c:v>15.510982079830576</c:v>
                </c:pt>
                <c:pt idx="2">
                  <c:v>11.674168751106066</c:v>
                </c:pt>
                <c:pt idx="3">
                  <c:v>12.771361605136789</c:v>
                </c:pt>
                <c:pt idx="4">
                  <c:v>10.439385350515844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026432"/>
        <c:axId val="35027968"/>
      </c:barChart>
      <c:catAx>
        <c:axId val="35026432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fr-FR"/>
          </a:p>
        </c:txPr>
        <c:crossAx val="35027968"/>
        <c:crosses val="autoZero"/>
        <c:auto val="1"/>
        <c:lblAlgn val="ctr"/>
        <c:lblOffset val="100"/>
        <c:noMultiLvlLbl val="0"/>
      </c:catAx>
      <c:valAx>
        <c:axId val="35027968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35026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944259086258284"/>
          <c:y val="3.6375752295403449E-2"/>
          <c:w val="0.73202633569108944"/>
          <c:h val="0.10215963336272152"/>
        </c:manualLayout>
      </c:layout>
      <c:overlay val="0"/>
      <c:txPr>
        <a:bodyPr/>
        <a:lstStyle/>
        <a:p>
          <a:pPr>
            <a:defRPr sz="12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3888217960485"/>
          <c:y val="0.12745084407635229"/>
          <c:w val="0.78860357792699221"/>
          <c:h val="0.8119830126800369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Graph2b_DuréePays!$A$31</c:f>
              <c:strCache>
                <c:ptCount val="1"/>
                <c:pt idx="0">
                  <c:v>1 nuit</c:v>
                </c:pt>
              </c:strCache>
            </c:strRef>
          </c:tx>
          <c:invertIfNegative val="0"/>
          <c:cat>
            <c:strRef>
              <c:f>Graph2b_DuréePays!$B$30:$H$30</c:f>
              <c:strCache>
                <c:ptCount val="7"/>
                <c:pt idx="0">
                  <c:v>Suisse</c:v>
                </c:pt>
                <c:pt idx="1">
                  <c:v>Russie</c:v>
                </c:pt>
                <c:pt idx="2">
                  <c:v>Espagne</c:v>
                </c:pt>
                <c:pt idx="3">
                  <c:v>Italie</c:v>
                </c:pt>
                <c:pt idx="4">
                  <c:v>Belgique-Luxembourg</c:v>
                </c:pt>
                <c:pt idx="5">
                  <c:v>Royaume-Uni</c:v>
                </c:pt>
                <c:pt idx="6">
                  <c:v>Allemagne</c:v>
                </c:pt>
              </c:strCache>
            </c:strRef>
          </c:cat>
          <c:val>
            <c:numRef>
              <c:f>Graph2b_DuréePays!$B$31:$H$31</c:f>
              <c:numCache>
                <c:formatCode>_-* #,##0.0\ _€_-;\-* #,##0.0\ _€_-;_-* "-"??\ _€_-;_-@_-</c:formatCode>
                <c:ptCount val="7"/>
                <c:pt idx="0">
                  <c:v>25.340630286033626</c:v>
                </c:pt>
                <c:pt idx="1">
                  <c:v>10.639876148271075</c:v>
                </c:pt>
                <c:pt idx="2">
                  <c:v>25.890163949973559</c:v>
                </c:pt>
                <c:pt idx="3">
                  <c:v>17.425741453819381</c:v>
                </c:pt>
                <c:pt idx="4">
                  <c:v>18.991626590859582</c:v>
                </c:pt>
                <c:pt idx="5">
                  <c:v>15.807247689187465</c:v>
                </c:pt>
                <c:pt idx="6">
                  <c:v>17.37051530312424</c:v>
                </c:pt>
              </c:numCache>
            </c:numRef>
          </c:val>
        </c:ser>
        <c:ser>
          <c:idx val="1"/>
          <c:order val="1"/>
          <c:tx>
            <c:strRef>
              <c:f>Graph2b_DuréePays!$A$32</c:f>
              <c:strCache>
                <c:ptCount val="1"/>
                <c:pt idx="0">
                  <c:v>2 nuits</c:v>
                </c:pt>
              </c:strCache>
            </c:strRef>
          </c:tx>
          <c:invertIfNegative val="0"/>
          <c:cat>
            <c:strRef>
              <c:f>Graph2b_DuréePays!$B$30:$H$30</c:f>
              <c:strCache>
                <c:ptCount val="7"/>
                <c:pt idx="0">
                  <c:v>Suisse</c:v>
                </c:pt>
                <c:pt idx="1">
                  <c:v>Russie</c:v>
                </c:pt>
                <c:pt idx="2">
                  <c:v>Espagne</c:v>
                </c:pt>
                <c:pt idx="3">
                  <c:v>Italie</c:v>
                </c:pt>
                <c:pt idx="4">
                  <c:v>Belgique-Luxembourg</c:v>
                </c:pt>
                <c:pt idx="5">
                  <c:v>Royaume-Uni</c:v>
                </c:pt>
                <c:pt idx="6">
                  <c:v>Allemagne</c:v>
                </c:pt>
              </c:strCache>
            </c:strRef>
          </c:cat>
          <c:val>
            <c:numRef>
              <c:f>Graph2b_DuréePays!$B$32:$H$32</c:f>
              <c:numCache>
                <c:formatCode>_-* #,##0.0\ _€_-;\-* #,##0.0\ _€_-;_-* "-"??\ _€_-;_-@_-</c:formatCode>
                <c:ptCount val="7"/>
                <c:pt idx="0">
                  <c:v>16.40787434295375</c:v>
                </c:pt>
                <c:pt idx="1">
                  <c:v>6.3883323827198204</c:v>
                </c:pt>
                <c:pt idx="2">
                  <c:v>16.181716664795658</c:v>
                </c:pt>
                <c:pt idx="3">
                  <c:v>14.395465880415454</c:v>
                </c:pt>
                <c:pt idx="4">
                  <c:v>15.187773241232192</c:v>
                </c:pt>
                <c:pt idx="5">
                  <c:v>14.358514512579172</c:v>
                </c:pt>
                <c:pt idx="6">
                  <c:v>13.751092239786605</c:v>
                </c:pt>
              </c:numCache>
            </c:numRef>
          </c:val>
        </c:ser>
        <c:ser>
          <c:idx val="2"/>
          <c:order val="2"/>
          <c:tx>
            <c:strRef>
              <c:f>Graph2b_DuréePays!$A$33</c:f>
              <c:strCache>
                <c:ptCount val="1"/>
                <c:pt idx="0">
                  <c:v>3 nuits</c:v>
                </c:pt>
              </c:strCache>
            </c:strRef>
          </c:tx>
          <c:invertIfNegative val="0"/>
          <c:cat>
            <c:strRef>
              <c:f>Graph2b_DuréePays!$B$30:$H$30</c:f>
              <c:strCache>
                <c:ptCount val="7"/>
                <c:pt idx="0">
                  <c:v>Suisse</c:v>
                </c:pt>
                <c:pt idx="1">
                  <c:v>Russie</c:v>
                </c:pt>
                <c:pt idx="2">
                  <c:v>Espagne</c:v>
                </c:pt>
                <c:pt idx="3">
                  <c:v>Italie</c:v>
                </c:pt>
                <c:pt idx="4">
                  <c:v>Belgique-Luxembourg</c:v>
                </c:pt>
                <c:pt idx="5">
                  <c:v>Royaume-Uni</c:v>
                </c:pt>
                <c:pt idx="6">
                  <c:v>Allemagne</c:v>
                </c:pt>
              </c:strCache>
            </c:strRef>
          </c:cat>
          <c:val>
            <c:numRef>
              <c:f>Graph2b_DuréePays!$B$33:$H$33</c:f>
              <c:numCache>
                <c:formatCode>_-* #,##0.0\ _€_-;\-* #,##0.0\ _€_-;_-* "-"??\ _€_-;_-@_-</c:formatCode>
                <c:ptCount val="7"/>
                <c:pt idx="0">
                  <c:v>15.433494388913971</c:v>
                </c:pt>
                <c:pt idx="1">
                  <c:v>10.716552361699438</c:v>
                </c:pt>
                <c:pt idx="2">
                  <c:v>13.77198066497432</c:v>
                </c:pt>
                <c:pt idx="3">
                  <c:v>18.043858528321888</c:v>
                </c:pt>
                <c:pt idx="4">
                  <c:v>14.973342817182367</c:v>
                </c:pt>
                <c:pt idx="5">
                  <c:v>16.313121501152121</c:v>
                </c:pt>
                <c:pt idx="6">
                  <c:v>11.50084698188053</c:v>
                </c:pt>
              </c:numCache>
            </c:numRef>
          </c:val>
        </c:ser>
        <c:ser>
          <c:idx val="3"/>
          <c:order val="3"/>
          <c:tx>
            <c:strRef>
              <c:f>Graph2b_DuréePays!$A$34</c:f>
              <c:strCache>
                <c:ptCount val="1"/>
                <c:pt idx="0">
                  <c:v>4 à 6 nuits</c:v>
                </c:pt>
              </c:strCache>
            </c:strRef>
          </c:tx>
          <c:invertIfNegative val="0"/>
          <c:cat>
            <c:strRef>
              <c:f>Graph2b_DuréePays!$B$30:$H$30</c:f>
              <c:strCache>
                <c:ptCount val="7"/>
                <c:pt idx="0">
                  <c:v>Suisse</c:v>
                </c:pt>
                <c:pt idx="1">
                  <c:v>Russie</c:v>
                </c:pt>
                <c:pt idx="2">
                  <c:v>Espagne</c:v>
                </c:pt>
                <c:pt idx="3">
                  <c:v>Italie</c:v>
                </c:pt>
                <c:pt idx="4">
                  <c:v>Belgique-Luxembourg</c:v>
                </c:pt>
                <c:pt idx="5">
                  <c:v>Royaume-Uni</c:v>
                </c:pt>
                <c:pt idx="6">
                  <c:v>Allemagne</c:v>
                </c:pt>
              </c:strCache>
            </c:strRef>
          </c:cat>
          <c:val>
            <c:numRef>
              <c:f>Graph2b_DuréePays!$B$34:$H$34</c:f>
              <c:numCache>
                <c:formatCode>_-* #,##0.0\ _€_-;\-* #,##0.0\ _€_-;_-* "-"??\ _€_-;_-@_-</c:formatCode>
                <c:ptCount val="7"/>
                <c:pt idx="0">
                  <c:v>17.656233944964622</c:v>
                </c:pt>
                <c:pt idx="1">
                  <c:v>30.953046431355922</c:v>
                </c:pt>
                <c:pt idx="2">
                  <c:v>24.501531016899879</c:v>
                </c:pt>
                <c:pt idx="3">
                  <c:v>24.852466267242541</c:v>
                </c:pt>
                <c:pt idx="4">
                  <c:v>19.5529860695504</c:v>
                </c:pt>
                <c:pt idx="5">
                  <c:v>22.116333986324545</c:v>
                </c:pt>
                <c:pt idx="6">
                  <c:v>20.706605088177593</c:v>
                </c:pt>
              </c:numCache>
            </c:numRef>
          </c:val>
        </c:ser>
        <c:ser>
          <c:idx val="4"/>
          <c:order val="4"/>
          <c:tx>
            <c:strRef>
              <c:f>Graph2b_DuréePays!$A$35</c:f>
              <c:strCache>
                <c:ptCount val="1"/>
                <c:pt idx="0">
                  <c:v>7 à 13 nuits</c:v>
                </c:pt>
              </c:strCache>
            </c:strRef>
          </c:tx>
          <c:invertIfNegative val="0"/>
          <c:cat>
            <c:strRef>
              <c:f>Graph2b_DuréePays!$B$30:$H$30</c:f>
              <c:strCache>
                <c:ptCount val="7"/>
                <c:pt idx="0">
                  <c:v>Suisse</c:v>
                </c:pt>
                <c:pt idx="1">
                  <c:v>Russie</c:v>
                </c:pt>
                <c:pt idx="2">
                  <c:v>Espagne</c:v>
                </c:pt>
                <c:pt idx="3">
                  <c:v>Italie</c:v>
                </c:pt>
                <c:pt idx="4">
                  <c:v>Belgique-Luxembourg</c:v>
                </c:pt>
                <c:pt idx="5">
                  <c:v>Royaume-Uni</c:v>
                </c:pt>
                <c:pt idx="6">
                  <c:v>Allemagne</c:v>
                </c:pt>
              </c:strCache>
            </c:strRef>
          </c:cat>
          <c:val>
            <c:numRef>
              <c:f>Graph2b_DuréePays!$B$35:$H$35</c:f>
              <c:numCache>
                <c:formatCode>_-* #,##0.0\ _€_-;\-* #,##0.0\ _€_-;_-* "-"??\ _€_-;_-@_-</c:formatCode>
                <c:ptCount val="7"/>
                <c:pt idx="0">
                  <c:v>17.651215716240458</c:v>
                </c:pt>
                <c:pt idx="1">
                  <c:v>28.561838718845443</c:v>
                </c:pt>
                <c:pt idx="2">
                  <c:v>13.764912249189379</c:v>
                </c:pt>
                <c:pt idx="3">
                  <c:v>16.942133262024495</c:v>
                </c:pt>
                <c:pt idx="4">
                  <c:v>22.486202082430705</c:v>
                </c:pt>
                <c:pt idx="5">
                  <c:v>21.28576868665208</c:v>
                </c:pt>
                <c:pt idx="6">
                  <c:v>23.382149105374232</c:v>
                </c:pt>
              </c:numCache>
            </c:numRef>
          </c:val>
        </c:ser>
        <c:ser>
          <c:idx val="5"/>
          <c:order val="5"/>
          <c:tx>
            <c:strRef>
              <c:f>Graph2b_DuréePays!$A$36</c:f>
              <c:strCache>
                <c:ptCount val="1"/>
                <c:pt idx="0">
                  <c:v>14 nuits et +</c:v>
                </c:pt>
              </c:strCache>
            </c:strRef>
          </c:tx>
          <c:invertIfNegative val="0"/>
          <c:cat>
            <c:strRef>
              <c:f>Graph2b_DuréePays!$B$30:$H$30</c:f>
              <c:strCache>
                <c:ptCount val="7"/>
                <c:pt idx="0">
                  <c:v>Suisse</c:v>
                </c:pt>
                <c:pt idx="1">
                  <c:v>Russie</c:v>
                </c:pt>
                <c:pt idx="2">
                  <c:v>Espagne</c:v>
                </c:pt>
                <c:pt idx="3">
                  <c:v>Italie</c:v>
                </c:pt>
                <c:pt idx="4">
                  <c:v>Belgique-Luxembourg</c:v>
                </c:pt>
                <c:pt idx="5">
                  <c:v>Royaume-Uni</c:v>
                </c:pt>
                <c:pt idx="6">
                  <c:v>Allemagne</c:v>
                </c:pt>
              </c:strCache>
            </c:strRef>
          </c:cat>
          <c:val>
            <c:numRef>
              <c:f>Graph2b_DuréePays!$B$36:$H$36</c:f>
              <c:numCache>
                <c:formatCode>_-* #,##0.0\ _€_-;\-* #,##0.0\ _€_-;_-* "-"??\ _€_-;_-@_-</c:formatCode>
                <c:ptCount val="7"/>
                <c:pt idx="0">
                  <c:v>7.5105513208935548</c:v>
                </c:pt>
                <c:pt idx="1">
                  <c:v>12.740353957108299</c:v>
                </c:pt>
                <c:pt idx="2">
                  <c:v>5.8896954541671986</c:v>
                </c:pt>
                <c:pt idx="3">
                  <c:v>8.3403346081762315</c:v>
                </c:pt>
                <c:pt idx="4">
                  <c:v>8.8080691987447643</c:v>
                </c:pt>
                <c:pt idx="5">
                  <c:v>10.119013624104619</c:v>
                </c:pt>
                <c:pt idx="6">
                  <c:v>13.28879128165681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627136"/>
        <c:axId val="33633024"/>
      </c:barChart>
      <c:catAx>
        <c:axId val="33627136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fr-FR"/>
          </a:p>
        </c:txPr>
        <c:crossAx val="33633024"/>
        <c:crosses val="autoZero"/>
        <c:auto val="1"/>
        <c:lblAlgn val="ctr"/>
        <c:lblOffset val="100"/>
        <c:noMultiLvlLbl val="0"/>
      </c:catAx>
      <c:valAx>
        <c:axId val="33633024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33627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556295187028001"/>
          <c:y val="4.230991279640909E-2"/>
          <c:w val="0.7022898088659163"/>
          <c:h val="8.4994433277414225E-2"/>
        </c:manualLayout>
      </c:layout>
      <c:overlay val="0"/>
      <c:txPr>
        <a:bodyPr/>
        <a:lstStyle/>
        <a:p>
          <a:pPr>
            <a:defRPr sz="12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4327291307777E-2"/>
          <c:y val="3.5330213794874686E-2"/>
          <c:w val="0.882974611984219"/>
          <c:h val="0.736188024229668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Graph3_HebMarchand!$C$30</c:f>
              <c:strCache>
                <c:ptCount val="1"/>
                <c:pt idx="0">
                  <c:v>Nuitées en hébergement non-marchand (en millions)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aseline="0">
                    <a:solidFill>
                      <a:sysClr val="windowText" lastClr="00000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Graph3_HebMarchand!$A$31:$A$35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Graph3_HebMarchand!$C$31:$C$35</c:f>
              <c:numCache>
                <c:formatCode>0</c:formatCode>
                <c:ptCount val="5"/>
                <c:pt idx="0">
                  <c:v>173.91520284226644</c:v>
                </c:pt>
                <c:pt idx="1">
                  <c:v>172.6266574965731</c:v>
                </c:pt>
                <c:pt idx="2">
                  <c:v>185.80939983628389</c:v>
                </c:pt>
                <c:pt idx="3">
                  <c:v>192.07076588269999</c:v>
                </c:pt>
                <c:pt idx="4">
                  <c:v>192.9365966769</c:v>
                </c:pt>
              </c:numCache>
            </c:numRef>
          </c:val>
        </c:ser>
        <c:ser>
          <c:idx val="1"/>
          <c:order val="1"/>
          <c:tx>
            <c:strRef>
              <c:f>Graph3_HebMarchand!$D$30</c:f>
              <c:strCache>
                <c:ptCount val="1"/>
                <c:pt idx="0">
                  <c:v>Nuitées en hébergement  marchand (en millions)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aseline="0">
                    <a:solidFill>
                      <a:sysClr val="windowText" lastClr="00000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Graph3_HebMarchand!$A$31:$A$35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Graph3_HebMarchand!$D$31:$D$35</c:f>
              <c:numCache>
                <c:formatCode>0</c:formatCode>
                <c:ptCount val="5"/>
                <c:pt idx="0">
                  <c:v>352.92810896135569</c:v>
                </c:pt>
                <c:pt idx="1">
                  <c:v>362.56068801857384</c:v>
                </c:pt>
                <c:pt idx="2">
                  <c:v>374.0612333182097</c:v>
                </c:pt>
                <c:pt idx="3">
                  <c:v>379.58019005190005</c:v>
                </c:pt>
                <c:pt idx="4">
                  <c:v>384.27426295350006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598528"/>
        <c:axId val="36600064"/>
      </c:barChart>
      <c:scatterChart>
        <c:scatterStyle val="lineMarker"/>
        <c:varyColors val="0"/>
        <c:ser>
          <c:idx val="2"/>
          <c:order val="2"/>
          <c:tx>
            <c:strRef>
              <c:f>Graph3_HebMarchand!$E$30</c:f>
              <c:strCache>
                <c:ptCount val="1"/>
                <c:pt idx="0">
                  <c:v>Part des nuitées marchandes dans le total des nuitées (en %)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3"/>
              <c:layout>
                <c:manualLayout>
                  <c:x val="5.2700929555870865E-3"/>
                  <c:y val="-1.5910898965791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lt1"/>
              </a:solidFill>
              <a:ln w="25400" cap="flat" cmpd="sng" algn="ctr">
                <a:solidFill>
                  <a:schemeClr val="dk1"/>
                </a:solidFill>
                <a:prstDash val="solid"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yVal>
            <c:numRef>
              <c:f>Graph3_HebMarchand!$E$31:$E$35</c:f>
              <c:numCache>
                <c:formatCode>0.0%</c:formatCode>
                <c:ptCount val="5"/>
                <c:pt idx="0">
                  <c:v>0.6698919793688255</c:v>
                </c:pt>
                <c:pt idx="1">
                  <c:v>0.67744630185452059</c:v>
                </c:pt>
                <c:pt idx="2">
                  <c:v>0.66812083214764584</c:v>
                </c:pt>
                <c:pt idx="3">
                  <c:v>0.66400691910209297</c:v>
                </c:pt>
                <c:pt idx="4">
                  <c:v>0.66574330080961885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615680"/>
        <c:axId val="36614144"/>
      </c:scatterChart>
      <c:catAx>
        <c:axId val="36598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600064"/>
        <c:crosses val="autoZero"/>
        <c:auto val="1"/>
        <c:lblAlgn val="ctr"/>
        <c:lblOffset val="100"/>
        <c:noMultiLvlLbl val="0"/>
      </c:catAx>
      <c:valAx>
        <c:axId val="36600064"/>
        <c:scaling>
          <c:orientation val="minMax"/>
          <c:max val="6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36598528"/>
        <c:crosses val="autoZero"/>
        <c:crossBetween val="between"/>
      </c:valAx>
      <c:valAx>
        <c:axId val="36614144"/>
        <c:scaling>
          <c:orientation val="minMax"/>
          <c:max val="0.69000000000000006"/>
          <c:min val="0.65000000000000013"/>
        </c:scaling>
        <c:delete val="0"/>
        <c:axPos val="r"/>
        <c:numFmt formatCode="0.0%" sourceLinked="1"/>
        <c:majorTickMark val="out"/>
        <c:minorTickMark val="none"/>
        <c:tickLblPos val="nextTo"/>
        <c:crossAx val="36615680"/>
        <c:crosses val="max"/>
        <c:crossBetween val="midCat"/>
      </c:valAx>
      <c:valAx>
        <c:axId val="36615680"/>
        <c:scaling>
          <c:orientation val="minMax"/>
        </c:scaling>
        <c:delete val="1"/>
        <c:axPos val="b"/>
        <c:majorTickMark val="out"/>
        <c:minorTickMark val="none"/>
        <c:tickLblPos val="nextTo"/>
        <c:crossAx val="36614144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247649</xdr:colOff>
      <xdr:row>3</xdr:row>
      <xdr:rowOff>28575</xdr:rowOff>
    </xdr:from>
    <xdr:to>
      <xdr:col>6</xdr:col>
      <xdr:colOff>1152525</xdr:colOff>
      <xdr:row>20</xdr:row>
      <xdr:rowOff>95250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0.19209</cdr:x>
      <cdr:y>0.17221</cdr:y>
    </cdr:from>
    <cdr:to>
      <cdr:x>0.30473</cdr:x>
      <cdr:y>0.26934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326516" y="485526"/>
          <a:ext cx="777850" cy="2738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100" b="0" i="0" u="none" strike="noStrike" baseline="0">
              <a:solidFill>
                <a:srgbClr val="333333"/>
              </a:solidFill>
              <a:latin typeface="Calibri"/>
            </a:rPr>
            <a:t>+ 0,1 %</a:t>
          </a:r>
        </a:p>
      </cdr:txBody>
    </cdr:sp>
  </cdr:relSizeAnchor>
  <cdr:relSizeAnchor xmlns:cdr="http://schemas.openxmlformats.org/drawingml/2006/chartDrawing">
    <cdr:from>
      <cdr:x>0.38292</cdr:x>
      <cdr:y>0.16202</cdr:y>
    </cdr:from>
    <cdr:to>
      <cdr:x>0.47805</cdr:x>
      <cdr:y>0.25915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2644307" y="456805"/>
          <a:ext cx="656932" cy="2738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100" b="0" i="0" u="none" strike="noStrike" baseline="0">
              <a:solidFill>
                <a:srgbClr val="333333"/>
              </a:solidFill>
              <a:latin typeface="Calibri"/>
            </a:rPr>
            <a:t> + 6,4%</a:t>
          </a:r>
        </a:p>
      </cdr:txBody>
    </cdr:sp>
  </cdr:relSizeAnchor>
  <cdr:relSizeAnchor xmlns:cdr="http://schemas.openxmlformats.org/drawingml/2006/chartDrawing">
    <cdr:from>
      <cdr:x>0.56596</cdr:x>
      <cdr:y>0.16202</cdr:y>
    </cdr:from>
    <cdr:to>
      <cdr:x>0.66109</cdr:x>
      <cdr:y>0.25915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3908299" y="456805"/>
          <a:ext cx="656932" cy="2738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100" b="0" i="0" u="none" strike="noStrike" baseline="0">
              <a:solidFill>
                <a:srgbClr val="333333"/>
              </a:solidFill>
              <a:latin typeface="Calibri"/>
            </a:rPr>
            <a:t>+ 7,9 %</a:t>
          </a:r>
        </a:p>
      </cdr:txBody>
    </cdr:sp>
  </cdr:relSizeAnchor>
  <cdr:relSizeAnchor xmlns:cdr="http://schemas.openxmlformats.org/drawingml/2006/chartDrawing">
    <cdr:from>
      <cdr:x>0.75433</cdr:x>
      <cdr:y>0.17547</cdr:y>
    </cdr:from>
    <cdr:to>
      <cdr:x>0.86621</cdr:x>
      <cdr:y>0.2726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5209121" y="494720"/>
          <a:ext cx="772580" cy="2738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100" b="0" i="0" u="none" strike="noStrike" baseline="0">
              <a:solidFill>
                <a:srgbClr val="333333"/>
              </a:solidFill>
              <a:latin typeface="Calibri"/>
            </a:rPr>
            <a:t>+ 13,2 %</a:t>
          </a:r>
        </a:p>
      </cdr:txBody>
    </cdr:sp>
  </cdr:relSizeAnchor>
  <cdr:relSizeAnchor xmlns:cdr="http://schemas.openxmlformats.org/drawingml/2006/chartDrawing">
    <cdr:from>
      <cdr:x>0.19317</cdr:x>
      <cdr:y>0.39313</cdr:y>
    </cdr:from>
    <cdr:to>
      <cdr:x>0.2883</cdr:x>
      <cdr:y>0.49027</cdr:y>
    </cdr:to>
    <cdr:sp macro="" textlink="">
      <cdr:nvSpPr>
        <cdr:cNvPr id="7" name="ZoneTexte 1"/>
        <cdr:cNvSpPr txBox="1"/>
      </cdr:nvSpPr>
      <cdr:spPr>
        <a:xfrm xmlns:a="http://schemas.openxmlformats.org/drawingml/2006/main">
          <a:off x="1333960" y="1108381"/>
          <a:ext cx="656932" cy="2738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100" b="0" i="0" u="none" strike="noStrike" baseline="0">
              <a:solidFill>
                <a:srgbClr val="333333"/>
              </a:solidFill>
              <a:latin typeface="Calibri"/>
            </a:rPr>
            <a:t>+ 2,2 %</a:t>
          </a:r>
        </a:p>
      </cdr:txBody>
    </cdr:sp>
  </cdr:relSizeAnchor>
  <cdr:relSizeAnchor xmlns:cdr="http://schemas.openxmlformats.org/drawingml/2006/chartDrawing">
    <cdr:from>
      <cdr:x>0.37971</cdr:x>
      <cdr:y>0.3965</cdr:y>
    </cdr:from>
    <cdr:to>
      <cdr:x>0.47485</cdr:x>
      <cdr:y>0.49364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2622135" y="1117906"/>
          <a:ext cx="657002" cy="2738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100" b="0" i="0" u="none" strike="noStrike" baseline="0">
              <a:solidFill>
                <a:srgbClr val="333333"/>
              </a:solidFill>
              <a:latin typeface="Calibri"/>
            </a:rPr>
            <a:t>+ 1,2 %</a:t>
          </a:r>
        </a:p>
      </cdr:txBody>
    </cdr:sp>
  </cdr:relSizeAnchor>
  <cdr:relSizeAnchor xmlns:cdr="http://schemas.openxmlformats.org/drawingml/2006/chartDrawing">
    <cdr:from>
      <cdr:x>0.56932</cdr:x>
      <cdr:y>0.39307</cdr:y>
    </cdr:from>
    <cdr:to>
      <cdr:x>0.66445</cdr:x>
      <cdr:y>0.49021</cdr:y>
    </cdr:to>
    <cdr:sp macro="" textlink="">
      <cdr:nvSpPr>
        <cdr:cNvPr id="9" name="ZoneTexte 1"/>
        <cdr:cNvSpPr txBox="1"/>
      </cdr:nvSpPr>
      <cdr:spPr>
        <a:xfrm xmlns:a="http://schemas.openxmlformats.org/drawingml/2006/main">
          <a:off x="3931511" y="1108235"/>
          <a:ext cx="656932" cy="2738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100" b="0" i="0" u="none" strike="noStrike" baseline="0">
              <a:solidFill>
                <a:srgbClr val="333333"/>
              </a:solidFill>
              <a:latin typeface="Calibri"/>
            </a:rPr>
            <a:t>-1,5 %</a:t>
          </a:r>
        </a:p>
      </cdr:txBody>
    </cdr:sp>
  </cdr:relSizeAnchor>
  <cdr:relSizeAnchor xmlns:cdr="http://schemas.openxmlformats.org/drawingml/2006/chartDrawing">
    <cdr:from>
      <cdr:x>0.74561</cdr:x>
      <cdr:y>0.38637</cdr:y>
    </cdr:from>
    <cdr:to>
      <cdr:x>0.84074</cdr:x>
      <cdr:y>0.48351</cdr:y>
    </cdr:to>
    <cdr:sp macro="" textlink="">
      <cdr:nvSpPr>
        <cdr:cNvPr id="10" name="ZoneTexte 1"/>
        <cdr:cNvSpPr txBox="1"/>
      </cdr:nvSpPr>
      <cdr:spPr>
        <a:xfrm xmlns:a="http://schemas.openxmlformats.org/drawingml/2006/main">
          <a:off x="5148918" y="1089331"/>
          <a:ext cx="656932" cy="2738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100" b="0" i="0" u="none" strike="noStrike" baseline="0">
              <a:solidFill>
                <a:srgbClr val="333333"/>
              </a:solidFill>
              <a:latin typeface="Calibri"/>
            </a:rPr>
            <a:t>-1,9 %</a:t>
          </a:r>
        </a:p>
      </cdr:txBody>
    </cdr:sp>
  </cdr:relSizeAnchor>
  <cdr:relSizeAnchor xmlns:cdr="http://schemas.openxmlformats.org/drawingml/2006/chartDrawing">
    <cdr:from>
      <cdr:x>0.11061</cdr:x>
      <cdr:y>0.09638</cdr:y>
    </cdr:from>
    <cdr:to>
      <cdr:x>0.20477</cdr:x>
      <cdr:y>0.18114</cdr:y>
    </cdr:to>
    <cdr:sp macro="" textlink="">
      <cdr:nvSpPr>
        <cdr:cNvPr id="11" name="ZoneTexte 1"/>
        <cdr:cNvSpPr txBox="1"/>
      </cdr:nvSpPr>
      <cdr:spPr>
        <a:xfrm xmlns:a="http://schemas.openxmlformats.org/drawingml/2006/main">
          <a:off x="763827" y="271741"/>
          <a:ext cx="650233" cy="2389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100" b="0" i="0" u="none" strike="noStrike" baseline="0">
              <a:solidFill>
                <a:srgbClr val="333333"/>
              </a:solidFill>
              <a:latin typeface="Calibri"/>
            </a:rPr>
            <a:t>80,5</a:t>
          </a:r>
        </a:p>
      </cdr:txBody>
    </cdr:sp>
  </cdr:relSizeAnchor>
  <cdr:relSizeAnchor xmlns:cdr="http://schemas.openxmlformats.org/drawingml/2006/chartDrawing">
    <cdr:from>
      <cdr:x>0.29702</cdr:x>
      <cdr:y>0.07599</cdr:y>
    </cdr:from>
    <cdr:to>
      <cdr:x>0.38553</cdr:x>
      <cdr:y>0.15389</cdr:y>
    </cdr:to>
    <cdr:sp macro="" textlink="">
      <cdr:nvSpPr>
        <cdr:cNvPr id="12" name="ZoneTexte 1"/>
        <cdr:cNvSpPr txBox="1"/>
      </cdr:nvSpPr>
      <cdr:spPr>
        <a:xfrm xmlns:a="http://schemas.openxmlformats.org/drawingml/2006/main">
          <a:off x="2051100" y="214243"/>
          <a:ext cx="611216" cy="2196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100" b="0" i="0" u="none" strike="noStrike" baseline="0">
              <a:solidFill>
                <a:srgbClr val="333333"/>
              </a:solidFill>
              <a:latin typeface="Calibri"/>
            </a:rPr>
            <a:t>82,0</a:t>
          </a:r>
        </a:p>
      </cdr:txBody>
    </cdr:sp>
  </cdr:relSizeAnchor>
  <cdr:relSizeAnchor xmlns:cdr="http://schemas.openxmlformats.org/drawingml/2006/chartDrawing">
    <cdr:from>
      <cdr:x>0.48076</cdr:x>
      <cdr:y>0.07594</cdr:y>
    </cdr:from>
    <cdr:to>
      <cdr:x>0.56927</cdr:x>
      <cdr:y>0.15383</cdr:y>
    </cdr:to>
    <cdr:sp macro="" textlink="">
      <cdr:nvSpPr>
        <cdr:cNvPr id="13" name="ZoneTexte 1"/>
        <cdr:cNvSpPr txBox="1"/>
      </cdr:nvSpPr>
      <cdr:spPr>
        <a:xfrm xmlns:a="http://schemas.openxmlformats.org/drawingml/2006/main">
          <a:off x="3319958" y="214098"/>
          <a:ext cx="611217" cy="2196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100" b="0" i="0" u="none" strike="noStrike" baseline="0">
              <a:solidFill>
                <a:srgbClr val="333333"/>
              </a:solidFill>
              <a:latin typeface="Calibri"/>
            </a:rPr>
            <a:t>83,6</a:t>
          </a:r>
        </a:p>
      </cdr:txBody>
    </cdr:sp>
  </cdr:relSizeAnchor>
  <cdr:relSizeAnchor xmlns:cdr="http://schemas.openxmlformats.org/drawingml/2006/chartDrawing">
    <cdr:from>
      <cdr:x>0.66149</cdr:x>
      <cdr:y>0.06906</cdr:y>
    </cdr:from>
    <cdr:to>
      <cdr:x>0.75</cdr:x>
      <cdr:y>0.14696</cdr:y>
    </cdr:to>
    <cdr:sp macro="" textlink="">
      <cdr:nvSpPr>
        <cdr:cNvPr id="14" name="ZoneTexte 1"/>
        <cdr:cNvSpPr txBox="1"/>
      </cdr:nvSpPr>
      <cdr:spPr>
        <a:xfrm xmlns:a="http://schemas.openxmlformats.org/drawingml/2006/main">
          <a:off x="4568003" y="194700"/>
          <a:ext cx="611217" cy="2196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100" b="0" i="0" u="none" strike="noStrike" baseline="0">
              <a:solidFill>
                <a:srgbClr val="333333"/>
              </a:solidFill>
              <a:latin typeface="Calibri"/>
            </a:rPr>
            <a:t>83,7</a:t>
          </a:r>
        </a:p>
      </cdr:txBody>
    </cdr:sp>
  </cdr:relSizeAnchor>
  <cdr:relSizeAnchor xmlns:cdr="http://schemas.openxmlformats.org/drawingml/2006/chartDrawing">
    <cdr:from>
      <cdr:x>0.84648</cdr:x>
      <cdr:y>0.07238</cdr:y>
    </cdr:from>
    <cdr:to>
      <cdr:x>0.935</cdr:x>
      <cdr:y>0.15027</cdr:y>
    </cdr:to>
    <cdr:sp macro="" textlink="">
      <cdr:nvSpPr>
        <cdr:cNvPr id="15" name="ZoneTexte 1"/>
        <cdr:cNvSpPr txBox="1"/>
      </cdr:nvSpPr>
      <cdr:spPr>
        <a:xfrm xmlns:a="http://schemas.openxmlformats.org/drawingml/2006/main">
          <a:off x="5845470" y="204080"/>
          <a:ext cx="611286" cy="2196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100" b="0" i="0" u="none" strike="noStrike" baseline="0">
              <a:solidFill>
                <a:srgbClr val="333333"/>
              </a:solidFill>
              <a:latin typeface="Calibri"/>
            </a:rPr>
            <a:t>84,5</a:t>
          </a:r>
        </a:p>
      </cdr:txBody>
    </cdr:sp>
  </cdr:relSizeAnchor>
  <cdr:relSizeAnchor xmlns:cdr="http://schemas.openxmlformats.org/drawingml/2006/chartDrawing">
    <cdr:from>
      <cdr:x>0.18967</cdr:x>
      <cdr:y>0.09288</cdr:y>
    </cdr:from>
    <cdr:to>
      <cdr:x>0.30231</cdr:x>
      <cdr:y>0.19001</cdr:y>
    </cdr:to>
    <cdr:sp macro="" textlink="">
      <cdr:nvSpPr>
        <cdr:cNvPr id="16" name="ZoneTexte 1"/>
        <cdr:cNvSpPr txBox="1"/>
      </cdr:nvSpPr>
      <cdr:spPr>
        <a:xfrm xmlns:a="http://schemas.openxmlformats.org/drawingml/2006/main">
          <a:off x="1309781" y="261868"/>
          <a:ext cx="777849" cy="2738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100" b="0" i="0" u="none" strike="noStrike" baseline="0">
              <a:solidFill>
                <a:srgbClr val="333333"/>
              </a:solidFill>
              <a:latin typeface="Calibri"/>
            </a:rPr>
            <a:t>+ 1,8 %</a:t>
          </a:r>
        </a:p>
      </cdr:txBody>
    </cdr:sp>
  </cdr:relSizeAnchor>
  <cdr:relSizeAnchor xmlns:cdr="http://schemas.openxmlformats.org/drawingml/2006/chartDrawing">
    <cdr:from>
      <cdr:x>0.38456</cdr:x>
      <cdr:y>0.08962</cdr:y>
    </cdr:from>
    <cdr:to>
      <cdr:x>0.4972</cdr:x>
      <cdr:y>0.18675</cdr:y>
    </cdr:to>
    <cdr:sp macro="" textlink="">
      <cdr:nvSpPr>
        <cdr:cNvPr id="17" name="ZoneTexte 1"/>
        <cdr:cNvSpPr txBox="1"/>
      </cdr:nvSpPr>
      <cdr:spPr>
        <a:xfrm xmlns:a="http://schemas.openxmlformats.org/drawingml/2006/main">
          <a:off x="2655613" y="252662"/>
          <a:ext cx="777850" cy="2738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100" b="0" i="0" u="none" strike="noStrike" baseline="0">
              <a:solidFill>
                <a:srgbClr val="333333"/>
              </a:solidFill>
              <a:latin typeface="Calibri"/>
            </a:rPr>
            <a:t>+ 2,0 %</a:t>
          </a:r>
        </a:p>
      </cdr:txBody>
    </cdr:sp>
  </cdr:relSizeAnchor>
  <cdr:relSizeAnchor xmlns:cdr="http://schemas.openxmlformats.org/drawingml/2006/chartDrawing">
    <cdr:from>
      <cdr:x>0.56692</cdr:x>
      <cdr:y>0.08962</cdr:y>
    </cdr:from>
    <cdr:to>
      <cdr:x>0.67956</cdr:x>
      <cdr:y>0.18675</cdr:y>
    </cdr:to>
    <cdr:sp macro="" textlink="">
      <cdr:nvSpPr>
        <cdr:cNvPr id="18" name="ZoneTexte 1"/>
        <cdr:cNvSpPr txBox="1"/>
      </cdr:nvSpPr>
      <cdr:spPr>
        <a:xfrm xmlns:a="http://schemas.openxmlformats.org/drawingml/2006/main">
          <a:off x="3914947" y="252662"/>
          <a:ext cx="777850" cy="2738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100" b="0" i="0" u="none" strike="noStrike" baseline="0">
              <a:solidFill>
                <a:srgbClr val="333333"/>
              </a:solidFill>
              <a:latin typeface="Calibri"/>
            </a:rPr>
            <a:t>+ 0,1 %</a:t>
          </a:r>
        </a:p>
      </cdr:txBody>
    </cdr:sp>
  </cdr:relSizeAnchor>
  <cdr:relSizeAnchor xmlns:cdr="http://schemas.openxmlformats.org/drawingml/2006/chartDrawing">
    <cdr:from>
      <cdr:x>0.75037</cdr:x>
      <cdr:y>0.08269</cdr:y>
    </cdr:from>
    <cdr:to>
      <cdr:x>0.86301</cdr:x>
      <cdr:y>0.17982</cdr:y>
    </cdr:to>
    <cdr:sp macro="" textlink="">
      <cdr:nvSpPr>
        <cdr:cNvPr id="19" name="ZoneTexte 1"/>
        <cdr:cNvSpPr txBox="1"/>
      </cdr:nvSpPr>
      <cdr:spPr>
        <a:xfrm xmlns:a="http://schemas.openxmlformats.org/drawingml/2006/main">
          <a:off x="5181760" y="233148"/>
          <a:ext cx="777850" cy="2738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100" b="0" i="0" u="none" strike="noStrike" baseline="0">
              <a:solidFill>
                <a:srgbClr val="333333"/>
              </a:solidFill>
              <a:latin typeface="Calibri"/>
            </a:rPr>
            <a:t>+ 0,9 %</a:t>
          </a:r>
        </a:p>
      </cdr:txBody>
    </cdr:sp>
  </cdr:relSizeAnchor>
  <cdr:relSizeAnchor xmlns:cdr="http://schemas.openxmlformats.org/drawingml/2006/chartDrawing">
    <cdr:from>
      <cdr:x>0.01839</cdr:x>
      <cdr:y>0.00788</cdr:y>
    </cdr:from>
    <cdr:to>
      <cdr:x>0.14759</cdr:x>
      <cdr:y>0.09264</cdr:y>
    </cdr:to>
    <cdr:sp macro="" textlink="">
      <cdr:nvSpPr>
        <cdr:cNvPr id="20" name="ZoneTexte 1"/>
        <cdr:cNvSpPr txBox="1"/>
      </cdr:nvSpPr>
      <cdr:spPr>
        <a:xfrm xmlns:a="http://schemas.openxmlformats.org/drawingml/2006/main">
          <a:off x="127000" y="22225"/>
          <a:ext cx="892176" cy="2389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000" b="0" i="0" u="none" strike="noStrike" baseline="0">
              <a:solidFill>
                <a:srgbClr val="333333"/>
              </a:solidFill>
              <a:latin typeface="Calibri"/>
            </a:rPr>
            <a:t>(en millions</a:t>
          </a:r>
          <a:r>
            <a:rPr lang="fr-FR" sz="1100" b="0" i="0" u="none" strike="noStrike" baseline="0">
              <a:solidFill>
                <a:srgbClr val="333333"/>
              </a:solidFill>
              <a:latin typeface="Calibri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3</xdr:row>
      <xdr:rowOff>38100</xdr:rowOff>
    </xdr:from>
    <xdr:to>
      <xdr:col>8</xdr:col>
      <xdr:colOff>857250</xdr:colOff>
      <xdr:row>24</xdr:row>
      <xdr:rowOff>147639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3</xdr:row>
      <xdr:rowOff>104774</xdr:rowOff>
    </xdr:from>
    <xdr:to>
      <xdr:col>9</xdr:col>
      <xdr:colOff>885824</xdr:colOff>
      <xdr:row>24</xdr:row>
      <xdr:rowOff>114300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247651</xdr:colOff>
      <xdr:row>2</xdr:row>
      <xdr:rowOff>114300</xdr:rowOff>
    </xdr:from>
    <xdr:to>
      <xdr:col>9</xdr:col>
      <xdr:colOff>619125</xdr:colOff>
      <xdr:row>23</xdr:row>
      <xdr:rowOff>152400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0.11714</cdr:x>
      <cdr:y>0.07475</cdr:y>
    </cdr:from>
    <cdr:to>
      <cdr:x>0.2113</cdr:x>
      <cdr:y>0.15951</cdr:y>
    </cdr:to>
    <cdr:sp macro="" textlink="">
      <cdr:nvSpPr>
        <cdr:cNvPr id="11" name="ZoneTexte 1"/>
        <cdr:cNvSpPr txBox="1"/>
      </cdr:nvSpPr>
      <cdr:spPr>
        <a:xfrm xmlns:a="http://schemas.openxmlformats.org/drawingml/2006/main">
          <a:off x="846825" y="298325"/>
          <a:ext cx="680728" cy="338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100" b="0" i="0" u="none" strike="noStrike" baseline="0">
              <a:solidFill>
                <a:srgbClr val="333333"/>
              </a:solidFill>
              <a:latin typeface="Calibri"/>
            </a:rPr>
            <a:t>527</a:t>
          </a:r>
        </a:p>
      </cdr:txBody>
    </cdr:sp>
  </cdr:relSizeAnchor>
  <cdr:relSizeAnchor xmlns:cdr="http://schemas.openxmlformats.org/drawingml/2006/chartDrawing">
    <cdr:from>
      <cdr:x>0.29031</cdr:x>
      <cdr:y>0.06549</cdr:y>
    </cdr:from>
    <cdr:to>
      <cdr:x>0.37882</cdr:x>
      <cdr:y>0.14339</cdr:y>
    </cdr:to>
    <cdr:sp macro="" textlink="">
      <cdr:nvSpPr>
        <cdr:cNvPr id="12" name="ZoneTexte 1"/>
        <cdr:cNvSpPr txBox="1"/>
      </cdr:nvSpPr>
      <cdr:spPr>
        <a:xfrm xmlns:a="http://schemas.openxmlformats.org/drawingml/2006/main">
          <a:off x="2098753" y="261355"/>
          <a:ext cx="639881" cy="3108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100" b="0" i="0" u="none" strike="noStrike" baseline="0">
              <a:solidFill>
                <a:srgbClr val="333333"/>
              </a:solidFill>
              <a:latin typeface="Calibri"/>
            </a:rPr>
            <a:t>535</a:t>
          </a:r>
        </a:p>
      </cdr:txBody>
    </cdr:sp>
  </cdr:relSizeAnchor>
  <cdr:relSizeAnchor xmlns:cdr="http://schemas.openxmlformats.org/drawingml/2006/chartDrawing">
    <cdr:from>
      <cdr:x>0.46903</cdr:x>
      <cdr:y>0.02625</cdr:y>
    </cdr:from>
    <cdr:to>
      <cdr:x>0.55754</cdr:x>
      <cdr:y>0.10414</cdr:y>
    </cdr:to>
    <cdr:sp macro="" textlink="">
      <cdr:nvSpPr>
        <cdr:cNvPr id="13" name="ZoneTexte 1"/>
        <cdr:cNvSpPr txBox="1"/>
      </cdr:nvSpPr>
      <cdr:spPr>
        <a:xfrm xmlns:a="http://schemas.openxmlformats.org/drawingml/2006/main">
          <a:off x="3390823" y="104763"/>
          <a:ext cx="639881" cy="3108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100" b="0" i="0" u="none" strike="noStrike" baseline="0">
              <a:solidFill>
                <a:srgbClr val="333333"/>
              </a:solidFill>
              <a:latin typeface="Calibri"/>
            </a:rPr>
            <a:t>560</a:t>
          </a:r>
        </a:p>
      </cdr:txBody>
    </cdr:sp>
  </cdr:relSizeAnchor>
  <cdr:relSizeAnchor xmlns:cdr="http://schemas.openxmlformats.org/drawingml/2006/chartDrawing">
    <cdr:from>
      <cdr:x>0.64041</cdr:x>
      <cdr:y>0.02176</cdr:y>
    </cdr:from>
    <cdr:to>
      <cdr:x>0.72892</cdr:x>
      <cdr:y>0.09966</cdr:y>
    </cdr:to>
    <cdr:sp macro="" textlink="">
      <cdr:nvSpPr>
        <cdr:cNvPr id="14" name="ZoneTexte 1"/>
        <cdr:cNvSpPr txBox="1"/>
      </cdr:nvSpPr>
      <cdr:spPr>
        <a:xfrm xmlns:a="http://schemas.openxmlformats.org/drawingml/2006/main">
          <a:off x="4629811" y="86844"/>
          <a:ext cx="639881" cy="3108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100" b="0" i="0" u="none" strike="noStrike" baseline="0">
              <a:solidFill>
                <a:srgbClr val="333333"/>
              </a:solidFill>
              <a:latin typeface="Calibri"/>
            </a:rPr>
            <a:t>572</a:t>
          </a:r>
        </a:p>
      </cdr:txBody>
    </cdr:sp>
  </cdr:relSizeAnchor>
  <cdr:relSizeAnchor xmlns:cdr="http://schemas.openxmlformats.org/drawingml/2006/chartDrawing">
    <cdr:from>
      <cdr:x>0.82402</cdr:x>
      <cdr:y>0.01117</cdr:y>
    </cdr:from>
    <cdr:to>
      <cdr:x>0.91254</cdr:x>
      <cdr:y>0.08906</cdr:y>
    </cdr:to>
    <cdr:sp macro="" textlink="">
      <cdr:nvSpPr>
        <cdr:cNvPr id="15" name="ZoneTexte 1"/>
        <cdr:cNvSpPr txBox="1"/>
      </cdr:nvSpPr>
      <cdr:spPr>
        <a:xfrm xmlns:a="http://schemas.openxmlformats.org/drawingml/2006/main">
          <a:off x="5957197" y="44579"/>
          <a:ext cx="639953" cy="3108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100" b="0" i="0" u="none" strike="noStrike" baseline="0">
              <a:solidFill>
                <a:srgbClr val="333333"/>
              </a:solidFill>
              <a:latin typeface="Calibri"/>
            </a:rPr>
            <a:t>577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gonzalez-adc\Bureau\mementochiffres2009\memento23_11_10\nuite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DKHIAT~1.COV\LOCALS~1\Temp\pourvalidation_co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gonzalez-adc\Bureau\mementochiffres2009\memento23_11_10\NUITEEREGIONadministrativ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gonzalez-adc\Bureau\mementochiffres2009\memento23_11_10\propersochloe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gonzalez-adc\Bureau\travaux\memento\m&#233;mento%20chiffres%202011\REG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itéesetdureesdesejourdestour"/>
      <sheetName val="nuiteesespagnesansandorreetc"/>
      <sheetName val="nuiteesespavecandorreetc"/>
      <sheetName val="nuitéestouristes"/>
      <sheetName val="Feuil2"/>
      <sheetName val="Feuil1"/>
      <sheetName val="A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">
          <cell r="A1" t="str">
            <v>zresf</v>
          </cell>
          <cell r="B1" t="str">
            <v>annee</v>
          </cell>
          <cell r="C1" t="str">
            <v>nui</v>
          </cell>
        </row>
        <row r="2">
          <cell r="A2" t="str">
            <v>Allemagne</v>
          </cell>
          <cell r="B2" t="str">
            <v>2007</v>
          </cell>
          <cell r="C2">
            <v>87499053.220644102</v>
          </cell>
        </row>
        <row r="3">
          <cell r="A3" t="str">
            <v>Allemagne</v>
          </cell>
          <cell r="B3" t="str">
            <v>2008</v>
          </cell>
          <cell r="C3">
            <v>78482305.963615209</v>
          </cell>
        </row>
        <row r="4">
          <cell r="A4" t="str">
            <v>Allemagne</v>
          </cell>
          <cell r="B4" t="str">
            <v>2009</v>
          </cell>
          <cell r="C4">
            <v>71462084.196570292</v>
          </cell>
        </row>
        <row r="5">
          <cell r="A5" t="str">
            <v>Autriche</v>
          </cell>
          <cell r="B5" t="str">
            <v>2007</v>
          </cell>
          <cell r="C5">
            <v>4580834.3417249583</v>
          </cell>
        </row>
        <row r="6">
          <cell r="A6" t="str">
            <v>Autriche</v>
          </cell>
          <cell r="B6" t="str">
            <v>2008</v>
          </cell>
          <cell r="C6">
            <v>6578980.1748684235</v>
          </cell>
        </row>
        <row r="7">
          <cell r="A7" t="str">
            <v>Autriche</v>
          </cell>
          <cell r="B7" t="str">
            <v>2009</v>
          </cell>
          <cell r="C7">
            <v>5522081.97775169</v>
          </cell>
        </row>
        <row r="8">
          <cell r="A8" t="str">
            <v>Belgique</v>
          </cell>
          <cell r="B8" t="str">
            <v>2007</v>
          </cell>
          <cell r="C8">
            <v>47810973.15072871</v>
          </cell>
        </row>
        <row r="9">
          <cell r="A9" t="str">
            <v>Belgique</v>
          </cell>
          <cell r="B9" t="str">
            <v>2008</v>
          </cell>
          <cell r="C9">
            <v>47688246.579410203</v>
          </cell>
        </row>
        <row r="10">
          <cell r="A10" t="str">
            <v>Belgique</v>
          </cell>
          <cell r="B10" t="str">
            <v>2009</v>
          </cell>
          <cell r="C10">
            <v>56288694.655550361</v>
          </cell>
        </row>
        <row r="11">
          <cell r="A11" t="str">
            <v>Espagne</v>
          </cell>
          <cell r="B11" t="str">
            <v>2007</v>
          </cell>
          <cell r="C11">
            <v>30016956.79325277</v>
          </cell>
        </row>
        <row r="12">
          <cell r="A12" t="str">
            <v>Espagne</v>
          </cell>
          <cell r="B12" t="str">
            <v>2008</v>
          </cell>
          <cell r="C12">
            <v>27936353.171998665</v>
          </cell>
        </row>
        <row r="13">
          <cell r="A13" t="str">
            <v>Espagne</v>
          </cell>
          <cell r="B13" t="str">
            <v>2009</v>
          </cell>
          <cell r="C13">
            <v>25101192.013746649</v>
          </cell>
        </row>
        <row r="14">
          <cell r="A14" t="str">
            <v>Finlande</v>
          </cell>
          <cell r="B14" t="str">
            <v>2007</v>
          </cell>
          <cell r="C14">
            <v>1053467.1832889346</v>
          </cell>
        </row>
        <row r="15">
          <cell r="A15" t="str">
            <v>Finlande</v>
          </cell>
          <cell r="B15" t="str">
            <v>2008</v>
          </cell>
          <cell r="C15">
            <v>1965085.5165241638</v>
          </cell>
        </row>
        <row r="16">
          <cell r="A16" t="str">
            <v>Finlande</v>
          </cell>
          <cell r="B16" t="str">
            <v>2009</v>
          </cell>
          <cell r="C16">
            <v>1287194.6898221243</v>
          </cell>
        </row>
        <row r="17">
          <cell r="A17" t="str">
            <v>Grèce</v>
          </cell>
          <cell r="B17" t="str">
            <v>2007</v>
          </cell>
          <cell r="C17">
            <v>2767904.9375990652</v>
          </cell>
        </row>
        <row r="18">
          <cell r="A18" t="str">
            <v>Grèce</v>
          </cell>
          <cell r="B18" t="str">
            <v>2008</v>
          </cell>
          <cell r="C18">
            <v>2263895.296035409</v>
          </cell>
        </row>
        <row r="19">
          <cell r="A19" t="str">
            <v>Grèce</v>
          </cell>
          <cell r="B19" t="str">
            <v>2009</v>
          </cell>
          <cell r="C19">
            <v>2540668.5186815867</v>
          </cell>
        </row>
        <row r="20">
          <cell r="A20" t="str">
            <v>Irlande</v>
          </cell>
          <cell r="B20" t="str">
            <v>2007</v>
          </cell>
          <cell r="C20">
            <v>5396933.8554613115</v>
          </cell>
        </row>
        <row r="21">
          <cell r="A21" t="str">
            <v>Irlande</v>
          </cell>
          <cell r="B21" t="str">
            <v>2008</v>
          </cell>
          <cell r="C21">
            <v>5656039.8235844849</v>
          </cell>
        </row>
        <row r="22">
          <cell r="A22" t="str">
            <v>Irlande</v>
          </cell>
          <cell r="B22" t="str">
            <v>2009</v>
          </cell>
          <cell r="C22">
            <v>4789114.9934145063</v>
          </cell>
        </row>
        <row r="23">
          <cell r="A23" t="str">
            <v>Italie</v>
          </cell>
          <cell r="B23" t="str">
            <v>2007</v>
          </cell>
          <cell r="C23">
            <v>43136934.826903082</v>
          </cell>
        </row>
        <row r="24">
          <cell r="A24" t="str">
            <v>Italie</v>
          </cell>
          <cell r="B24" t="str">
            <v>2008</v>
          </cell>
          <cell r="C24">
            <v>44674296.14028801</v>
          </cell>
        </row>
        <row r="25">
          <cell r="A25" t="str">
            <v>Italie</v>
          </cell>
          <cell r="B25" t="str">
            <v>2009</v>
          </cell>
          <cell r="C25">
            <v>41073596.566112712</v>
          </cell>
        </row>
        <row r="26">
          <cell r="A26" t="str">
            <v>Luxembourg</v>
          </cell>
          <cell r="B26" t="str">
            <v>2007</v>
          </cell>
          <cell r="C26">
            <v>4338512.1972022885</v>
          </cell>
        </row>
        <row r="27">
          <cell r="A27" t="str">
            <v>Luxembourg</v>
          </cell>
          <cell r="B27" t="str">
            <v>2008</v>
          </cell>
          <cell r="C27">
            <v>3934122.6438095029</v>
          </cell>
        </row>
        <row r="28">
          <cell r="A28" t="str">
            <v>Luxembourg</v>
          </cell>
          <cell r="B28" t="str">
            <v>2009</v>
          </cell>
          <cell r="C28">
            <v>3721178.89807167</v>
          </cell>
        </row>
        <row r="29">
          <cell r="A29" t="str">
            <v>Pays-Bas</v>
          </cell>
          <cell r="B29" t="str">
            <v>2007</v>
          </cell>
          <cell r="C29">
            <v>52435126.94366312</v>
          </cell>
        </row>
        <row r="30">
          <cell r="A30" t="str">
            <v>Pays-Bas</v>
          </cell>
          <cell r="B30" t="str">
            <v>2008</v>
          </cell>
          <cell r="C30">
            <v>46981237.79568667</v>
          </cell>
        </row>
        <row r="31">
          <cell r="A31" t="str">
            <v>Pays-Bas</v>
          </cell>
          <cell r="B31" t="str">
            <v>2009</v>
          </cell>
          <cell r="C31">
            <v>54651435.158840686</v>
          </cell>
        </row>
        <row r="32">
          <cell r="A32" t="str">
            <v>Portugal</v>
          </cell>
          <cell r="B32" t="str">
            <v>2007</v>
          </cell>
          <cell r="C32">
            <v>6932146.7712187795</v>
          </cell>
        </row>
        <row r="33">
          <cell r="A33" t="str">
            <v>Portugal</v>
          </cell>
          <cell r="B33" t="str">
            <v>2008</v>
          </cell>
          <cell r="C33">
            <v>7480564.6443304382</v>
          </cell>
        </row>
        <row r="34">
          <cell r="A34" t="str">
            <v>Portugal</v>
          </cell>
          <cell r="B34" t="str">
            <v>2009</v>
          </cell>
          <cell r="C34">
            <v>7034608.8877293523</v>
          </cell>
        </row>
        <row r="35">
          <cell r="A35" t="str">
            <v>Danemark</v>
          </cell>
          <cell r="B35" t="str">
            <v>2007</v>
          </cell>
          <cell r="C35">
            <v>4796564.6372993579</v>
          </cell>
        </row>
        <row r="36">
          <cell r="A36" t="str">
            <v>Danemark</v>
          </cell>
          <cell r="B36" t="str">
            <v>2008</v>
          </cell>
          <cell r="C36">
            <v>4289515.643476177</v>
          </cell>
        </row>
        <row r="37">
          <cell r="A37" t="str">
            <v>Danemark</v>
          </cell>
          <cell r="B37" t="str">
            <v>2009</v>
          </cell>
          <cell r="C37">
            <v>4713333.8277049931</v>
          </cell>
        </row>
        <row r="38">
          <cell r="A38" t="str">
            <v>Royaume-Uni</v>
          </cell>
          <cell r="B38" t="str">
            <v>2007</v>
          </cell>
          <cell r="C38">
            <v>85478723.607221991</v>
          </cell>
        </row>
        <row r="39">
          <cell r="A39" t="str">
            <v>Royaume-Uni</v>
          </cell>
          <cell r="B39" t="str">
            <v>2008</v>
          </cell>
          <cell r="C39">
            <v>83416282.827818587</v>
          </cell>
        </row>
        <row r="40">
          <cell r="A40" t="str">
            <v>Royaume-Uni</v>
          </cell>
          <cell r="B40" t="str">
            <v>2009</v>
          </cell>
          <cell r="C40">
            <v>78048868.729326367</v>
          </cell>
        </row>
        <row r="41">
          <cell r="A41" t="str">
            <v>Suède</v>
          </cell>
          <cell r="B41" t="str">
            <v>2007</v>
          </cell>
          <cell r="C41">
            <v>4640301.0727639869</v>
          </cell>
        </row>
        <row r="42">
          <cell r="A42" t="str">
            <v>Suède</v>
          </cell>
          <cell r="B42" t="str">
            <v>2008</v>
          </cell>
          <cell r="C42">
            <v>4881621.4743183842</v>
          </cell>
        </row>
        <row r="43">
          <cell r="A43" t="str">
            <v>Suède</v>
          </cell>
          <cell r="B43" t="str">
            <v>2009</v>
          </cell>
          <cell r="C43">
            <v>3508176.1784414886</v>
          </cell>
        </row>
        <row r="44">
          <cell r="A44" t="str">
            <v>Pologne</v>
          </cell>
          <cell r="B44" t="str">
            <v>2007</v>
          </cell>
          <cell r="C44">
            <v>3994141.4084049584</v>
          </cell>
        </row>
        <row r="45">
          <cell r="A45" t="str">
            <v>Pologne</v>
          </cell>
          <cell r="B45" t="str">
            <v>2008</v>
          </cell>
          <cell r="C45">
            <v>4218362.7039512079</v>
          </cell>
        </row>
        <row r="46">
          <cell r="A46" t="str">
            <v>Pologne</v>
          </cell>
          <cell r="B46" t="str">
            <v>2009</v>
          </cell>
          <cell r="C46">
            <v>3089025.8144327281</v>
          </cell>
        </row>
        <row r="47">
          <cell r="A47" t="str">
            <v>Autre Zone Euro</v>
          </cell>
          <cell r="B47" t="str">
            <v>2007</v>
          </cell>
          <cell r="C47">
            <v>2047363.938537902</v>
          </cell>
        </row>
        <row r="48">
          <cell r="A48" t="str">
            <v>Autre Zone Euro</v>
          </cell>
          <cell r="B48" t="str">
            <v>2008</v>
          </cell>
          <cell r="C48">
            <v>1530908.2806605273</v>
          </cell>
        </row>
        <row r="49">
          <cell r="A49" t="str">
            <v>Autre Zone Euro</v>
          </cell>
          <cell r="B49" t="str">
            <v>2009</v>
          </cell>
          <cell r="C49">
            <v>1639907.12101406</v>
          </cell>
        </row>
        <row r="50">
          <cell r="A50" t="str">
            <v>Autres Union Européenne</v>
          </cell>
          <cell r="B50" t="str">
            <v>2007</v>
          </cell>
          <cell r="C50">
            <v>9493183.0471701957</v>
          </cell>
        </row>
        <row r="51">
          <cell r="A51" t="str">
            <v>Autres Union Européenne</v>
          </cell>
          <cell r="B51" t="str">
            <v>2008</v>
          </cell>
          <cell r="C51">
            <v>11039816.407131711</v>
          </cell>
        </row>
        <row r="52">
          <cell r="A52" t="str">
            <v>Autres Union Européenne</v>
          </cell>
          <cell r="B52" t="str">
            <v>2009</v>
          </cell>
          <cell r="C52">
            <v>7779499.1144841211</v>
          </cell>
        </row>
        <row r="53">
          <cell r="A53" t="str">
            <v>Suisse</v>
          </cell>
          <cell r="B53" t="str">
            <v>2007</v>
          </cell>
          <cell r="C53">
            <v>30374858.918829639</v>
          </cell>
        </row>
        <row r="54">
          <cell r="A54" t="str">
            <v>Suisse</v>
          </cell>
          <cell r="B54" t="str">
            <v>2008</v>
          </cell>
          <cell r="C54">
            <v>26934076.844197255</v>
          </cell>
        </row>
        <row r="55">
          <cell r="A55" t="str">
            <v>Suisse</v>
          </cell>
          <cell r="B55" t="str">
            <v>2009</v>
          </cell>
          <cell r="C55">
            <v>28834389.953743882</v>
          </cell>
        </row>
        <row r="56">
          <cell r="A56" t="str">
            <v>Autres Europe</v>
          </cell>
          <cell r="B56" t="str">
            <v>2007</v>
          </cell>
          <cell r="C56">
            <v>6124017.3381533669</v>
          </cell>
        </row>
        <row r="57">
          <cell r="A57" t="str">
            <v>Autres Europe</v>
          </cell>
          <cell r="B57" t="str">
            <v>2008</v>
          </cell>
          <cell r="C57">
            <v>6151967.2166727362</v>
          </cell>
        </row>
        <row r="58">
          <cell r="A58" t="str">
            <v>Autres Europe</v>
          </cell>
          <cell r="B58" t="str">
            <v>2009</v>
          </cell>
          <cell r="C58">
            <v>6022423.4621713636</v>
          </cell>
        </row>
        <row r="59">
          <cell r="A59" t="str">
            <v>Etats-Unis</v>
          </cell>
          <cell r="B59" t="str">
            <v>2007</v>
          </cell>
          <cell r="C59">
            <v>27072193.701052647</v>
          </cell>
        </row>
        <row r="60">
          <cell r="A60" t="str">
            <v>Etats-Unis</v>
          </cell>
          <cell r="B60" t="str">
            <v>2008</v>
          </cell>
          <cell r="C60">
            <v>28388349.389166232</v>
          </cell>
        </row>
        <row r="61">
          <cell r="A61" t="str">
            <v>Etats-Unis</v>
          </cell>
          <cell r="B61" t="str">
            <v>2009</v>
          </cell>
          <cell r="C61">
            <v>26241510.801213607</v>
          </cell>
        </row>
        <row r="62">
          <cell r="A62" t="str">
            <v>Canada</v>
          </cell>
          <cell r="B62" t="str">
            <v>2007</v>
          </cell>
          <cell r="C62">
            <v>8584123.2943243496</v>
          </cell>
        </row>
        <row r="63">
          <cell r="A63" t="str">
            <v>Canada</v>
          </cell>
          <cell r="B63" t="str">
            <v>2008</v>
          </cell>
          <cell r="C63">
            <v>8731540.2512411941</v>
          </cell>
        </row>
        <row r="64">
          <cell r="A64" t="str">
            <v>Canada</v>
          </cell>
          <cell r="B64" t="str">
            <v>2009</v>
          </cell>
          <cell r="C64">
            <v>8758796.7036908362</v>
          </cell>
        </row>
        <row r="65">
          <cell r="A65" t="str">
            <v>Mexique</v>
          </cell>
          <cell r="B65" t="str">
            <v>2007</v>
          </cell>
          <cell r="C65">
            <v>3488873.2441435806</v>
          </cell>
        </row>
        <row r="66">
          <cell r="A66" t="str">
            <v>Mexique</v>
          </cell>
          <cell r="B66" t="str">
            <v>2008</v>
          </cell>
          <cell r="C66">
            <v>3637909.6776796645</v>
          </cell>
        </row>
        <row r="67">
          <cell r="A67" t="str">
            <v>Mexique</v>
          </cell>
          <cell r="B67" t="str">
            <v>2009</v>
          </cell>
          <cell r="C67">
            <v>2907918.5815745033</v>
          </cell>
        </row>
        <row r="68">
          <cell r="A68" t="str">
            <v>Brésil</v>
          </cell>
          <cell r="B68" t="str">
            <v>2007</v>
          </cell>
          <cell r="C68">
            <v>2984790.6111580655</v>
          </cell>
        </row>
        <row r="69">
          <cell r="A69" t="str">
            <v>Brésil</v>
          </cell>
          <cell r="B69" t="str">
            <v>2008</v>
          </cell>
          <cell r="C69">
            <v>5367596.3791179536</v>
          </cell>
        </row>
        <row r="70">
          <cell r="A70" t="str">
            <v>Brésil</v>
          </cell>
          <cell r="B70" t="str">
            <v>2009</v>
          </cell>
          <cell r="C70">
            <v>5206826.0052575562</v>
          </cell>
        </row>
        <row r="71">
          <cell r="A71" t="str">
            <v>Autres Amérique</v>
          </cell>
          <cell r="B71" t="str">
            <v>2007</v>
          </cell>
          <cell r="C71">
            <v>7938533.0338087762</v>
          </cell>
        </row>
        <row r="72">
          <cell r="A72" t="str">
            <v>Autres Amérique</v>
          </cell>
          <cell r="B72" t="str">
            <v>2008</v>
          </cell>
          <cell r="C72">
            <v>5891225.242579028</v>
          </cell>
        </row>
        <row r="73">
          <cell r="A73" t="str">
            <v>Autres Amérique</v>
          </cell>
          <cell r="B73" t="str">
            <v>2009</v>
          </cell>
          <cell r="C73">
            <v>5711517.425883539</v>
          </cell>
        </row>
        <row r="74">
          <cell r="A74" t="str">
            <v>Japon</v>
          </cell>
          <cell r="B74" t="str">
            <v>2007</v>
          </cell>
          <cell r="C74">
            <v>4245752.4939688053</v>
          </cell>
        </row>
        <row r="75">
          <cell r="A75" t="str">
            <v>Japon</v>
          </cell>
          <cell r="B75" t="str">
            <v>2008</v>
          </cell>
          <cell r="C75">
            <v>4111066.1618586043</v>
          </cell>
        </row>
        <row r="76">
          <cell r="A76" t="str">
            <v>Japon</v>
          </cell>
          <cell r="B76" t="str">
            <v>2009</v>
          </cell>
          <cell r="C76">
            <v>4228169.550461947</v>
          </cell>
        </row>
        <row r="77">
          <cell r="A77" t="str">
            <v>Chine</v>
          </cell>
          <cell r="B77" t="str">
            <v>2007</v>
          </cell>
          <cell r="C77">
            <v>5149634.840508434</v>
          </cell>
        </row>
        <row r="78">
          <cell r="A78" t="str">
            <v>Chine</v>
          </cell>
          <cell r="B78" t="str">
            <v>2008</v>
          </cell>
          <cell r="C78">
            <v>5021268.5669745049</v>
          </cell>
        </row>
        <row r="79">
          <cell r="A79" t="str">
            <v>Chine</v>
          </cell>
          <cell r="B79" t="str">
            <v>2009</v>
          </cell>
          <cell r="C79">
            <v>5368058.1557699721</v>
          </cell>
        </row>
        <row r="80">
          <cell r="A80" t="str">
            <v>Inde</v>
          </cell>
          <cell r="B80" t="str">
            <v>2007</v>
          </cell>
          <cell r="C80">
            <v>1260585.9506645836</v>
          </cell>
        </row>
        <row r="81">
          <cell r="A81" t="str">
            <v>Inde</v>
          </cell>
          <cell r="B81" t="str">
            <v>2008</v>
          </cell>
          <cell r="C81">
            <v>1297839.637077318</v>
          </cell>
        </row>
        <row r="82">
          <cell r="A82" t="str">
            <v>Inde</v>
          </cell>
          <cell r="B82" t="str">
            <v>2009</v>
          </cell>
          <cell r="C82">
            <v>1219463.7845815797</v>
          </cell>
        </row>
        <row r="83">
          <cell r="A83" t="str">
            <v>Océanie</v>
          </cell>
          <cell r="B83" t="str">
            <v>2007</v>
          </cell>
          <cell r="C83">
            <v>7017152.9857298192</v>
          </cell>
        </row>
        <row r="84">
          <cell r="A84" t="str">
            <v>Océanie</v>
          </cell>
          <cell r="B84" t="str">
            <v>2008</v>
          </cell>
          <cell r="C84">
            <v>8876894.1388794091</v>
          </cell>
        </row>
        <row r="85">
          <cell r="A85" t="str">
            <v>Océanie</v>
          </cell>
          <cell r="B85" t="str">
            <v>2009</v>
          </cell>
          <cell r="C85">
            <v>9026600.0327806138</v>
          </cell>
        </row>
        <row r="86">
          <cell r="A86" t="str">
            <v>Proche et Moyen Orient</v>
          </cell>
          <cell r="B86" t="str">
            <v>2007</v>
          </cell>
          <cell r="C86">
            <v>7452401.569661011</v>
          </cell>
        </row>
        <row r="87">
          <cell r="A87" t="str">
            <v>Proche et Moyen Orient</v>
          </cell>
          <cell r="B87" t="str">
            <v>2008</v>
          </cell>
          <cell r="C87">
            <v>6473820.5964635229</v>
          </cell>
        </row>
        <row r="88">
          <cell r="A88" t="str">
            <v>Proche et Moyen Orient</v>
          </cell>
          <cell r="B88" t="str">
            <v>2009</v>
          </cell>
          <cell r="C88">
            <v>7900590.074708486</v>
          </cell>
        </row>
        <row r="89">
          <cell r="A89" t="str">
            <v>Autres Asie</v>
          </cell>
          <cell r="B89" t="str">
            <v>2007</v>
          </cell>
          <cell r="C89">
            <v>4479893.0005869037</v>
          </cell>
        </row>
        <row r="90">
          <cell r="A90" t="str">
            <v>Autres Asie</v>
          </cell>
          <cell r="B90" t="str">
            <v>2008</v>
          </cell>
          <cell r="C90">
            <v>6082917.7985899197</v>
          </cell>
        </row>
        <row r="91">
          <cell r="A91" t="str">
            <v>Autres Asie</v>
          </cell>
          <cell r="B91" t="str">
            <v>2009</v>
          </cell>
          <cell r="C91">
            <v>6069584.777729623</v>
          </cell>
        </row>
        <row r="92">
          <cell r="A92" t="str">
            <v>Afrique du Nord</v>
          </cell>
          <cell r="B92" t="str">
            <v>2007</v>
          </cell>
          <cell r="C92">
            <v>12875796.379123837</v>
          </cell>
        </row>
        <row r="93">
          <cell r="A93" t="str">
            <v>Afrique du Nord</v>
          </cell>
          <cell r="B93" t="str">
            <v>2008</v>
          </cell>
          <cell r="C93">
            <v>15296377.715656685</v>
          </cell>
        </row>
        <row r="94">
          <cell r="A94" t="str">
            <v>Afrique du Nord</v>
          </cell>
          <cell r="B94" t="str">
            <v>2009</v>
          </cell>
          <cell r="C94">
            <v>18054209.297255613</v>
          </cell>
        </row>
        <row r="95">
          <cell r="A95" t="str">
            <v>Autre Afrique</v>
          </cell>
          <cell r="B95" t="str">
            <v>2007</v>
          </cell>
          <cell r="C95">
            <v>8198486.2598350607</v>
          </cell>
        </row>
        <row r="96">
          <cell r="A96" t="str">
            <v>Autre Afrique</v>
          </cell>
          <cell r="B96" t="str">
            <v>2008</v>
          </cell>
          <cell r="C96">
            <v>8236199.1675125565</v>
          </cell>
        </row>
        <row r="97">
          <cell r="A97" t="str">
            <v>Autre Afrique</v>
          </cell>
          <cell r="B97" t="str">
            <v>2009</v>
          </cell>
          <cell r="C97">
            <v>7485848.6016871268</v>
          </cell>
        </row>
        <row r="98">
          <cell r="A98" t="str">
            <v>Russie</v>
          </cell>
          <cell r="B98" t="str">
            <v>2007</v>
          </cell>
          <cell r="C98">
            <v>2682051.5243958891</v>
          </cell>
        </row>
        <row r="99">
          <cell r="A99" t="str">
            <v>Russie</v>
          </cell>
          <cell r="B99" t="str">
            <v>2008</v>
          </cell>
          <cell r="C99">
            <v>2643324.1859928481</v>
          </cell>
        </row>
        <row r="100">
          <cell r="A100" t="str">
            <v>Russie</v>
          </cell>
          <cell r="B100" t="str">
            <v>2009</v>
          </cell>
          <cell r="C100">
            <v>2361756.2416852778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4 (2)"/>
      <sheetName val="visittourex"/>
      <sheetName val="Graph6"/>
      <sheetName val="Feuil2"/>
      <sheetName val="nuiteesespagnesansandorreetc"/>
      <sheetName val="Feuil2 (2)"/>
      <sheetName val="type d'hébergement 2"/>
      <sheetName val="arrivées selon durée"/>
      <sheetName val="dureesejoureurop"/>
      <sheetName val="arr selon durée reste du monde"/>
      <sheetName val="modetransp (2)"/>
      <sheetName val="régionadministrative"/>
      <sheetName val="rang"/>
      <sheetName val="pro_perso"/>
      <sheetName val="activités"/>
      <sheetName val="transit"/>
      <sheetName val="Feuil1"/>
      <sheetName val="voyages BdP tot"/>
      <sheetName val="p106"/>
      <sheetName val="p107"/>
      <sheetName val="p1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 t="str">
            <v>class</v>
          </cell>
          <cell r="B1" t="str">
            <v>arr</v>
          </cell>
        </row>
        <row r="2">
          <cell r="B2">
            <v>11511941.638742436</v>
          </cell>
        </row>
        <row r="3">
          <cell r="A3" t="str">
            <v>A</v>
          </cell>
          <cell r="B3">
            <v>845963.56541751418</v>
          </cell>
        </row>
        <row r="4">
          <cell r="A4" t="str">
            <v>B</v>
          </cell>
          <cell r="B4">
            <v>1458390.8718703676</v>
          </cell>
        </row>
        <row r="5">
          <cell r="A5" t="str">
            <v>C</v>
          </cell>
          <cell r="B5">
            <v>1818074.7323987992</v>
          </cell>
        </row>
        <row r="6">
          <cell r="A6" t="str">
            <v>D</v>
          </cell>
          <cell r="B6">
            <v>3923981.863502536</v>
          </cell>
        </row>
        <row r="7">
          <cell r="A7" t="str">
            <v>E</v>
          </cell>
          <cell r="B7">
            <v>1959574.2902704291</v>
          </cell>
        </row>
        <row r="8">
          <cell r="A8" t="str">
            <v>G</v>
          </cell>
          <cell r="B8">
            <v>896388.53832931456</v>
          </cell>
        </row>
        <row r="9">
          <cell r="A9" t="str">
            <v>H</v>
          </cell>
          <cell r="B9">
            <v>609567.77695347462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gionadministrative"/>
      <sheetName val="Feuil2"/>
      <sheetName val="NUITEEREGION"/>
    </sheetNames>
    <sheetDataSet>
      <sheetData sheetId="0"/>
      <sheetData sheetId="1"/>
      <sheetData sheetId="2" refreshError="1">
        <row r="1">
          <cell r="A1" t="str">
            <v>region</v>
          </cell>
          <cell r="B1" t="str">
            <v>annee</v>
          </cell>
          <cell r="C1" t="str">
            <v>nui</v>
          </cell>
        </row>
        <row r="2">
          <cell r="C2">
            <v>1570555156.9787607</v>
          </cell>
        </row>
        <row r="3">
          <cell r="B3" t="str">
            <v>2007</v>
          </cell>
          <cell r="C3">
            <v>533180804.37807751</v>
          </cell>
        </row>
        <row r="4">
          <cell r="B4" t="str">
            <v>2008</v>
          </cell>
          <cell r="C4">
            <v>523183719.21933794</v>
          </cell>
        </row>
        <row r="5">
          <cell r="B5" t="str">
            <v>2009</v>
          </cell>
          <cell r="C5">
            <v>514190633.38134521</v>
          </cell>
        </row>
        <row r="6">
          <cell r="A6">
            <v>0</v>
          </cell>
          <cell r="C6">
            <v>8950164.4792970158</v>
          </cell>
        </row>
        <row r="7">
          <cell r="A7">
            <v>1</v>
          </cell>
          <cell r="C7">
            <v>20906651.348924778</v>
          </cell>
        </row>
        <row r="8">
          <cell r="A8">
            <v>2</v>
          </cell>
          <cell r="C8">
            <v>12724054.644296099</v>
          </cell>
        </row>
        <row r="9">
          <cell r="A9">
            <v>3</v>
          </cell>
          <cell r="C9">
            <v>17288609.151756227</v>
          </cell>
        </row>
        <row r="10">
          <cell r="A10">
            <v>4</v>
          </cell>
          <cell r="C10">
            <v>14139712.070383858</v>
          </cell>
        </row>
        <row r="11">
          <cell r="A11">
            <v>5</v>
          </cell>
          <cell r="C11">
            <v>20652618.984347604</v>
          </cell>
        </row>
        <row r="12">
          <cell r="A12">
            <v>6</v>
          </cell>
          <cell r="C12">
            <v>11153308.222918844</v>
          </cell>
        </row>
        <row r="13">
          <cell r="A13">
            <v>7</v>
          </cell>
          <cell r="C13">
            <v>43034446.455263689</v>
          </cell>
        </row>
        <row r="14">
          <cell r="A14">
            <v>8</v>
          </cell>
          <cell r="C14">
            <v>426290903.75620109</v>
          </cell>
        </row>
        <row r="15">
          <cell r="A15">
            <v>9</v>
          </cell>
          <cell r="C15">
            <v>19679744.216463678</v>
          </cell>
        </row>
        <row r="16">
          <cell r="A16">
            <v>10</v>
          </cell>
          <cell r="C16">
            <v>31602105.365397993</v>
          </cell>
        </row>
        <row r="17">
          <cell r="A17">
            <v>11</v>
          </cell>
          <cell r="C17">
            <v>59277969.980416059</v>
          </cell>
        </row>
        <row r="18">
          <cell r="A18">
            <v>12</v>
          </cell>
          <cell r="C18">
            <v>34869430.412638918</v>
          </cell>
        </row>
        <row r="19">
          <cell r="A19">
            <v>13</v>
          </cell>
          <cell r="C19">
            <v>36529670.483820491</v>
          </cell>
        </row>
        <row r="20">
          <cell r="A20">
            <v>14</v>
          </cell>
          <cell r="C20">
            <v>154328020.65642124</v>
          </cell>
        </row>
        <row r="21">
          <cell r="A21">
            <v>15</v>
          </cell>
          <cell r="C21">
            <v>20322958.053278338</v>
          </cell>
        </row>
        <row r="22">
          <cell r="A22">
            <v>16</v>
          </cell>
          <cell r="C22">
            <v>12774524.800072925</v>
          </cell>
        </row>
        <row r="23">
          <cell r="A23">
            <v>17</v>
          </cell>
          <cell r="C23">
            <v>29112498.185941469</v>
          </cell>
        </row>
        <row r="24">
          <cell r="A24">
            <v>18</v>
          </cell>
          <cell r="C24">
            <v>72335381.540883958</v>
          </cell>
        </row>
        <row r="25">
          <cell r="A25">
            <v>19</v>
          </cell>
          <cell r="C25">
            <v>75383902.075731531</v>
          </cell>
        </row>
        <row r="26">
          <cell r="A26">
            <v>20</v>
          </cell>
          <cell r="C26">
            <v>127611822.00487341</v>
          </cell>
        </row>
        <row r="27">
          <cell r="A27">
            <v>21</v>
          </cell>
          <cell r="C27">
            <v>288946100.8235032</v>
          </cell>
        </row>
        <row r="28">
          <cell r="A28">
            <v>22</v>
          </cell>
          <cell r="C28">
            <v>32640559.265928246</v>
          </cell>
        </row>
        <row r="30">
          <cell r="A30" t="str">
            <v>région</v>
          </cell>
          <cell r="B30" t="str">
            <v>année</v>
          </cell>
          <cell r="C30" t="str">
            <v>nuitées</v>
          </cell>
        </row>
        <row r="31">
          <cell r="A31" t="str">
            <v>non précisé</v>
          </cell>
          <cell r="B31" t="str">
            <v>2007</v>
          </cell>
          <cell r="C31">
            <v>4111706.2137774485</v>
          </cell>
        </row>
        <row r="32">
          <cell r="A32" t="str">
            <v>non précisé</v>
          </cell>
          <cell r="B32" t="str">
            <v>2008</v>
          </cell>
          <cell r="C32">
            <v>2386470.2001764369</v>
          </cell>
        </row>
        <row r="33">
          <cell r="A33" t="str">
            <v>non précisé</v>
          </cell>
          <cell r="B33" t="str">
            <v>2009</v>
          </cell>
          <cell r="C33">
            <v>2451988.0653431308</v>
          </cell>
        </row>
        <row r="34">
          <cell r="A34" t="str">
            <v>Nord pas de Calais</v>
          </cell>
          <cell r="B34" t="str">
            <v>2007</v>
          </cell>
          <cell r="C34">
            <v>7298950.9429401802</v>
          </cell>
        </row>
        <row r="35">
          <cell r="A35" t="str">
            <v>Nord pas de Calais</v>
          </cell>
          <cell r="B35" t="str">
            <v>2008</v>
          </cell>
          <cell r="C35">
            <v>6829385.2688971628</v>
          </cell>
        </row>
        <row r="36">
          <cell r="A36" t="str">
            <v>Nord pas de Calais</v>
          </cell>
          <cell r="B36" t="str">
            <v>2009</v>
          </cell>
          <cell r="C36">
            <v>6778315.1370874327</v>
          </cell>
        </row>
        <row r="37">
          <cell r="A37" t="str">
            <v>Picardie</v>
          </cell>
          <cell r="B37" t="str">
            <v>2007</v>
          </cell>
          <cell r="C37">
            <v>4125868.2173256497</v>
          </cell>
        </row>
        <row r="38">
          <cell r="A38" t="str">
            <v>Picardie</v>
          </cell>
          <cell r="B38" t="str">
            <v>2008</v>
          </cell>
          <cell r="C38">
            <v>4364473.9887048388</v>
          </cell>
        </row>
        <row r="39">
          <cell r="A39" t="str">
            <v>Picardie</v>
          </cell>
          <cell r="B39" t="str">
            <v>2009</v>
          </cell>
          <cell r="C39">
            <v>4233712.4382656105</v>
          </cell>
        </row>
        <row r="40">
          <cell r="A40" t="str">
            <v>Champagne Ardenne</v>
          </cell>
          <cell r="B40" t="str">
            <v>2007</v>
          </cell>
          <cell r="C40">
            <v>5501170.9264544435</v>
          </cell>
        </row>
        <row r="41">
          <cell r="A41" t="str">
            <v>Champagne Ardenne</v>
          </cell>
          <cell r="B41" t="str">
            <v>2008</v>
          </cell>
          <cell r="C41">
            <v>5712739.5858002454</v>
          </cell>
        </row>
        <row r="42">
          <cell r="A42" t="str">
            <v>Champagne Ardenne</v>
          </cell>
          <cell r="B42" t="str">
            <v>2009</v>
          </cell>
          <cell r="C42">
            <v>6074698.6395015372</v>
          </cell>
        </row>
        <row r="43">
          <cell r="A43" t="str">
            <v>Lorraine</v>
          </cell>
          <cell r="B43" t="str">
            <v>2007</v>
          </cell>
          <cell r="C43">
            <v>5157870.1138752792</v>
          </cell>
        </row>
        <row r="44">
          <cell r="A44" t="str">
            <v>Lorraine</v>
          </cell>
          <cell r="B44" t="str">
            <v>2008</v>
          </cell>
          <cell r="C44">
            <v>4874008.0747192809</v>
          </cell>
        </row>
        <row r="45">
          <cell r="A45" t="str">
            <v>Lorraine</v>
          </cell>
          <cell r="B45" t="str">
            <v>2009</v>
          </cell>
          <cell r="C45">
            <v>4107833.8817892973</v>
          </cell>
        </row>
        <row r="46">
          <cell r="A46" t="str">
            <v>Alsace</v>
          </cell>
          <cell r="B46" t="str">
            <v>2007</v>
          </cell>
          <cell r="C46">
            <v>6757309.0147856614</v>
          </cell>
        </row>
        <row r="47">
          <cell r="A47" t="str">
            <v>Alsace</v>
          </cell>
          <cell r="B47" t="str">
            <v>2008</v>
          </cell>
          <cell r="C47">
            <v>7761379.2437078943</v>
          </cell>
        </row>
        <row r="48">
          <cell r="A48" t="str">
            <v>Alsace</v>
          </cell>
          <cell r="B48" t="str">
            <v>2009</v>
          </cell>
          <cell r="C48">
            <v>6133930.7258540504</v>
          </cell>
        </row>
        <row r="49">
          <cell r="A49" t="str">
            <v>Franche Comté</v>
          </cell>
          <cell r="B49" t="str">
            <v>2007</v>
          </cell>
          <cell r="C49">
            <v>3167286.2114668963</v>
          </cell>
        </row>
        <row r="50">
          <cell r="A50" t="str">
            <v>Franche Comté</v>
          </cell>
          <cell r="B50" t="str">
            <v>2008</v>
          </cell>
          <cell r="C50">
            <v>3361706.3779825135</v>
          </cell>
        </row>
        <row r="51">
          <cell r="A51" t="str">
            <v>Franche Comté</v>
          </cell>
          <cell r="B51" t="str">
            <v>2009</v>
          </cell>
          <cell r="C51">
            <v>4624315.6334694345</v>
          </cell>
        </row>
        <row r="52">
          <cell r="A52" t="str">
            <v>Bourgogne</v>
          </cell>
          <cell r="B52" t="str">
            <v>2007</v>
          </cell>
          <cell r="C52">
            <v>13817540.713252151</v>
          </cell>
        </row>
        <row r="53">
          <cell r="A53" t="str">
            <v>Bourgogne</v>
          </cell>
          <cell r="B53" t="str">
            <v>2008</v>
          </cell>
          <cell r="C53">
            <v>13854442.944535583</v>
          </cell>
        </row>
        <row r="54">
          <cell r="A54" t="str">
            <v>Bourgogne</v>
          </cell>
          <cell r="B54" t="str">
            <v>2009</v>
          </cell>
          <cell r="C54">
            <v>15362462.797475958</v>
          </cell>
        </row>
        <row r="55">
          <cell r="A55" t="str">
            <v>Ille de France</v>
          </cell>
          <cell r="B55" t="str">
            <v>2007</v>
          </cell>
          <cell r="C55">
            <v>142914706.14405122</v>
          </cell>
        </row>
        <row r="56">
          <cell r="A56" t="str">
            <v>Ille de France</v>
          </cell>
          <cell r="B56" t="str">
            <v>2008</v>
          </cell>
          <cell r="C56">
            <v>149692250.46171021</v>
          </cell>
        </row>
        <row r="57">
          <cell r="A57" t="str">
            <v>Ille de France</v>
          </cell>
          <cell r="B57" t="str">
            <v>2009</v>
          </cell>
          <cell r="C57">
            <v>133683947.15043969</v>
          </cell>
        </row>
        <row r="58">
          <cell r="A58" t="str">
            <v>Haute Normandie</v>
          </cell>
          <cell r="B58" t="str">
            <v>2007</v>
          </cell>
          <cell r="C58">
            <v>6647421.8155919109</v>
          </cell>
        </row>
        <row r="59">
          <cell r="A59" t="str">
            <v>Haute Normandie</v>
          </cell>
          <cell r="B59" t="str">
            <v>2008</v>
          </cell>
          <cell r="C59">
            <v>6374225.5714262277</v>
          </cell>
        </row>
        <row r="60">
          <cell r="A60" t="str">
            <v>Haute Normandie</v>
          </cell>
          <cell r="B60" t="str">
            <v>2009</v>
          </cell>
          <cell r="C60">
            <v>6658096.8294455409</v>
          </cell>
        </row>
        <row r="61">
          <cell r="A61" t="str">
            <v>Basse Normandie</v>
          </cell>
          <cell r="B61" t="str">
            <v>2007</v>
          </cell>
          <cell r="C61">
            <v>11510560.8970771</v>
          </cell>
        </row>
        <row r="62">
          <cell r="A62" t="str">
            <v>Basse Normandie</v>
          </cell>
          <cell r="B62" t="str">
            <v>2008</v>
          </cell>
          <cell r="C62">
            <v>10072013.422780387</v>
          </cell>
        </row>
        <row r="63">
          <cell r="A63" t="str">
            <v>Basse Normandie</v>
          </cell>
          <cell r="B63" t="str">
            <v>2009</v>
          </cell>
          <cell r="C63">
            <v>10019531.045540508</v>
          </cell>
        </row>
        <row r="64">
          <cell r="A64" t="str">
            <v>Bretagne</v>
          </cell>
          <cell r="B64" t="str">
            <v>2007</v>
          </cell>
          <cell r="C64">
            <v>21615605.875668637</v>
          </cell>
        </row>
        <row r="65">
          <cell r="A65" t="str">
            <v>Bretagne</v>
          </cell>
          <cell r="B65" t="str">
            <v>2008</v>
          </cell>
          <cell r="C65">
            <v>19016884.865100071</v>
          </cell>
        </row>
        <row r="66">
          <cell r="A66" t="str">
            <v>Bretagne</v>
          </cell>
          <cell r="B66" t="str">
            <v>2009</v>
          </cell>
          <cell r="C66">
            <v>18645479.239647351</v>
          </cell>
        </row>
        <row r="67">
          <cell r="A67" t="str">
            <v>Pays de la Loire</v>
          </cell>
          <cell r="B67" t="str">
            <v>2007</v>
          </cell>
          <cell r="C67">
            <v>12121682.088911477</v>
          </cell>
        </row>
        <row r="68">
          <cell r="A68" t="str">
            <v>Pays de la Loire</v>
          </cell>
          <cell r="B68" t="str">
            <v>2008</v>
          </cell>
          <cell r="C68">
            <v>12367259.274027085</v>
          </cell>
        </row>
        <row r="69">
          <cell r="A69" t="str">
            <v>Pays de la Loire</v>
          </cell>
          <cell r="B69" t="str">
            <v>2009</v>
          </cell>
          <cell r="C69">
            <v>10380489.049700359</v>
          </cell>
        </row>
        <row r="70">
          <cell r="A70" t="str">
            <v>Centre</v>
          </cell>
          <cell r="B70" t="str">
            <v>2007</v>
          </cell>
          <cell r="C70">
            <v>12152581.18394419</v>
          </cell>
        </row>
        <row r="71">
          <cell r="A71" t="str">
            <v>Centre</v>
          </cell>
          <cell r="B71" t="str">
            <v>2008</v>
          </cell>
          <cell r="C71">
            <v>10971666.291442677</v>
          </cell>
        </row>
        <row r="72">
          <cell r="A72" t="str">
            <v>Centre</v>
          </cell>
          <cell r="B72" t="str">
            <v>2009</v>
          </cell>
          <cell r="C72">
            <v>13405423.008433623</v>
          </cell>
        </row>
        <row r="73">
          <cell r="A73" t="str">
            <v>Rhône Alpes</v>
          </cell>
          <cell r="B73" t="str">
            <v>2007</v>
          </cell>
          <cell r="C73">
            <v>53939728.903500259</v>
          </cell>
        </row>
        <row r="74">
          <cell r="A74" t="str">
            <v>Rhône Alpes</v>
          </cell>
          <cell r="B74" t="str">
            <v>2008</v>
          </cell>
          <cell r="C74">
            <v>48501806.621775955</v>
          </cell>
        </row>
        <row r="75">
          <cell r="A75" t="str">
            <v>Rhône Alpes</v>
          </cell>
          <cell r="B75" t="str">
            <v>2009</v>
          </cell>
          <cell r="C75">
            <v>51886485.131145015</v>
          </cell>
        </row>
        <row r="76">
          <cell r="A76" t="str">
            <v>Auvergne</v>
          </cell>
          <cell r="B76" t="str">
            <v>2007</v>
          </cell>
          <cell r="C76">
            <v>6253137.0667917999</v>
          </cell>
        </row>
        <row r="77">
          <cell r="A77" t="str">
            <v>Auvergne</v>
          </cell>
          <cell r="B77" t="str">
            <v>2008</v>
          </cell>
          <cell r="C77">
            <v>6638752.4747672407</v>
          </cell>
        </row>
        <row r="78">
          <cell r="A78" t="str">
            <v>Auvergne</v>
          </cell>
          <cell r="B78" t="str">
            <v>2009</v>
          </cell>
          <cell r="C78">
            <v>7431068.5117192976</v>
          </cell>
        </row>
        <row r="79">
          <cell r="A79" t="str">
            <v>Limousin</v>
          </cell>
          <cell r="B79" t="str">
            <v>2007</v>
          </cell>
          <cell r="C79">
            <v>4046235.9019591361</v>
          </cell>
        </row>
        <row r="80">
          <cell r="A80" t="str">
            <v>Limousin</v>
          </cell>
          <cell r="B80" t="str">
            <v>2008</v>
          </cell>
          <cell r="C80">
            <v>4418467.7164744819</v>
          </cell>
        </row>
        <row r="81">
          <cell r="A81" t="str">
            <v>Limousin</v>
          </cell>
          <cell r="B81" t="str">
            <v>2009</v>
          </cell>
          <cell r="C81">
            <v>4309821.1816393081</v>
          </cell>
        </row>
        <row r="82">
          <cell r="A82" t="str">
            <v>Poitou-Charentes</v>
          </cell>
          <cell r="B82" t="str">
            <v>2007</v>
          </cell>
          <cell r="C82">
            <v>9899822.2112362701</v>
          </cell>
        </row>
        <row r="83">
          <cell r="A83" t="str">
            <v>Poitou-Charentes</v>
          </cell>
          <cell r="B83" t="str">
            <v>2008</v>
          </cell>
          <cell r="C83">
            <v>9512383.6038960423</v>
          </cell>
        </row>
        <row r="84">
          <cell r="A84" t="str">
            <v>Poitou-Charentes</v>
          </cell>
          <cell r="B84" t="str">
            <v>2009</v>
          </cell>
          <cell r="C84">
            <v>9700292.3708091564</v>
          </cell>
        </row>
        <row r="85">
          <cell r="A85" t="str">
            <v>Aquitaine</v>
          </cell>
          <cell r="B85" t="str">
            <v>2007</v>
          </cell>
          <cell r="C85">
            <v>24581704.207494721</v>
          </cell>
        </row>
        <row r="86">
          <cell r="A86" t="str">
            <v>Aquitaine</v>
          </cell>
          <cell r="B86" t="str">
            <v>2008</v>
          </cell>
          <cell r="C86">
            <v>22862317.256278247</v>
          </cell>
        </row>
        <row r="87">
          <cell r="A87" t="str">
            <v>Aquitaine</v>
          </cell>
          <cell r="B87" t="str">
            <v>2009</v>
          </cell>
          <cell r="C87">
            <v>24891360.077110991</v>
          </cell>
        </row>
        <row r="88">
          <cell r="A88" t="str">
            <v>Midi Pyrénées</v>
          </cell>
          <cell r="B88" t="str">
            <v>2007</v>
          </cell>
          <cell r="C88">
            <v>21612862.67227054</v>
          </cell>
        </row>
        <row r="89">
          <cell r="A89" t="str">
            <v>Midi Pyrénées</v>
          </cell>
          <cell r="B89" t="str">
            <v>2008</v>
          </cell>
          <cell r="C89">
            <v>27607994.276835445</v>
          </cell>
        </row>
        <row r="90">
          <cell r="A90" t="str">
            <v>Midi Pyrénées</v>
          </cell>
          <cell r="B90" t="str">
            <v>2009</v>
          </cell>
          <cell r="C90">
            <v>26163045.126625542</v>
          </cell>
        </row>
        <row r="91">
          <cell r="A91" t="str">
            <v>Languedoc Roussillon</v>
          </cell>
          <cell r="B91" t="str">
            <v>2007</v>
          </cell>
          <cell r="C91">
            <v>42449243.858443387</v>
          </cell>
        </row>
        <row r="92">
          <cell r="A92" t="str">
            <v>Languedoc Roussillon</v>
          </cell>
          <cell r="B92" t="str">
            <v>2008</v>
          </cell>
          <cell r="C92">
            <v>44869210.483146325</v>
          </cell>
        </row>
        <row r="93">
          <cell r="A93" t="str">
            <v>Languedoc Roussillon</v>
          </cell>
          <cell r="B93" t="str">
            <v>2009</v>
          </cell>
          <cell r="C93">
            <v>40293367.663283691</v>
          </cell>
        </row>
        <row r="94">
          <cell r="A94" t="str">
            <v>PACA</v>
          </cell>
          <cell r="B94" t="str">
            <v>2007</v>
          </cell>
          <cell r="C94">
            <v>102589448.30076939</v>
          </cell>
        </row>
        <row r="95">
          <cell r="A95" t="str">
            <v>PACA</v>
          </cell>
          <cell r="B95" t="str">
            <v>2008</v>
          </cell>
          <cell r="C95">
            <v>90954099.82619375</v>
          </cell>
        </row>
        <row r="96">
          <cell r="A96" t="str">
            <v>PACA</v>
          </cell>
          <cell r="B96" t="str">
            <v>2009</v>
          </cell>
          <cell r="C96">
            <v>95402552.696540058</v>
          </cell>
        </row>
        <row r="97">
          <cell r="A97" t="str">
            <v>Corse</v>
          </cell>
          <cell r="B97" t="str">
            <v>2007</v>
          </cell>
          <cell r="C97">
            <v>10908360.896489799</v>
          </cell>
        </row>
        <row r="98">
          <cell r="A98" t="str">
            <v>Corse</v>
          </cell>
          <cell r="B98" t="str">
            <v>2008</v>
          </cell>
          <cell r="C98">
            <v>10179781.388959827</v>
          </cell>
        </row>
        <row r="99">
          <cell r="A99" t="str">
            <v>Corse</v>
          </cell>
          <cell r="B99" t="str">
            <v>2009</v>
          </cell>
          <cell r="C99">
            <v>11552416.980478624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SOCHLOE"/>
      <sheetName val="PROPERSOCHLOE (2)"/>
    </sheetNames>
    <sheetDataSet>
      <sheetData sheetId="0"/>
      <sheetData sheetId="1" refreshError="1">
        <row r="1">
          <cell r="A1" t="str">
            <v>zresf</v>
          </cell>
          <cell r="B1" t="str">
            <v>motif2</v>
          </cell>
          <cell r="C1" t="str">
            <v>_TYPE_</v>
          </cell>
          <cell r="D1" t="str">
            <v>_FREQ_</v>
          </cell>
          <cell r="E1" t="str">
            <v>arr</v>
          </cell>
        </row>
        <row r="2">
          <cell r="A2" t="str">
            <v>.</v>
          </cell>
          <cell r="C2">
            <v>0</v>
          </cell>
          <cell r="D2">
            <v>78600</v>
          </cell>
          <cell r="E2">
            <v>192573804.4710266</v>
          </cell>
        </row>
        <row r="3">
          <cell r="A3" t="str">
            <v>.</v>
          </cell>
          <cell r="B3">
            <v>1</v>
          </cell>
          <cell r="C3">
            <v>1</v>
          </cell>
          <cell r="D3">
            <v>14083</v>
          </cell>
          <cell r="E3">
            <v>34711305.769470073</v>
          </cell>
        </row>
        <row r="4">
          <cell r="A4" t="str">
            <v>.</v>
          </cell>
          <cell r="B4">
            <v>2</v>
          </cell>
          <cell r="C4">
            <v>1</v>
          </cell>
          <cell r="D4">
            <v>58163</v>
          </cell>
          <cell r="E4">
            <v>133402869.9587539</v>
          </cell>
        </row>
        <row r="5">
          <cell r="A5" t="str">
            <v>.</v>
          </cell>
          <cell r="B5">
            <v>999</v>
          </cell>
          <cell r="C5">
            <v>1</v>
          </cell>
          <cell r="D5">
            <v>6354</v>
          </cell>
          <cell r="E5">
            <v>24459628.742802635</v>
          </cell>
        </row>
        <row r="6">
          <cell r="A6" t="str">
            <v>Allemagne</v>
          </cell>
          <cell r="C6">
            <v>2</v>
          </cell>
          <cell r="D6">
            <v>8789</v>
          </cell>
          <cell r="E6">
            <v>32729254.645559743</v>
          </cell>
        </row>
        <row r="7">
          <cell r="A7" t="str">
            <v>Autriche</v>
          </cell>
          <cell r="C7">
            <v>2</v>
          </cell>
          <cell r="D7">
            <v>465</v>
          </cell>
          <cell r="E7">
            <v>853316.09766889235</v>
          </cell>
        </row>
        <row r="8">
          <cell r="A8" t="str">
            <v>Belgique</v>
          </cell>
          <cell r="C8">
            <v>2</v>
          </cell>
          <cell r="D8">
            <v>9164</v>
          </cell>
          <cell r="E8">
            <v>38606360.843484789</v>
          </cell>
        </row>
        <row r="9">
          <cell r="A9" t="str">
            <v>Espagne</v>
          </cell>
          <cell r="C9">
            <v>2</v>
          </cell>
          <cell r="D9">
            <v>4307</v>
          </cell>
          <cell r="E9">
            <v>15758708.885143094</v>
          </cell>
        </row>
        <row r="10">
          <cell r="A10" t="str">
            <v>Finlande</v>
          </cell>
          <cell r="C10">
            <v>2</v>
          </cell>
          <cell r="D10">
            <v>206</v>
          </cell>
          <cell r="E10">
            <v>234005.68436627419</v>
          </cell>
        </row>
        <row r="11">
          <cell r="A11" t="str">
            <v>Grèce</v>
          </cell>
          <cell r="C11">
            <v>2</v>
          </cell>
          <cell r="D11">
            <v>321</v>
          </cell>
          <cell r="E11">
            <v>383082.21529419423</v>
          </cell>
        </row>
        <row r="12">
          <cell r="A12" t="str">
            <v>Irlande</v>
          </cell>
          <cell r="C12">
            <v>2</v>
          </cell>
          <cell r="D12">
            <v>921</v>
          </cell>
          <cell r="E12">
            <v>850104.99827364588</v>
          </cell>
        </row>
        <row r="13">
          <cell r="A13" t="str">
            <v>Italie</v>
          </cell>
          <cell r="C13">
            <v>2</v>
          </cell>
          <cell r="D13">
            <v>6204</v>
          </cell>
          <cell r="E13">
            <v>18269104.340927951</v>
          </cell>
        </row>
        <row r="14">
          <cell r="A14" t="str">
            <v>Luxembourg</v>
          </cell>
          <cell r="C14">
            <v>2</v>
          </cell>
          <cell r="D14">
            <v>1617</v>
          </cell>
          <cell r="E14">
            <v>7486248.4382097553</v>
          </cell>
        </row>
        <row r="15">
          <cell r="A15" t="str">
            <v>Pays-Bas</v>
          </cell>
          <cell r="C15">
            <v>2</v>
          </cell>
          <cell r="D15">
            <v>5555</v>
          </cell>
          <cell r="E15">
            <v>11094102.020619705</v>
          </cell>
        </row>
        <row r="16">
          <cell r="A16" t="str">
            <v>Portugal</v>
          </cell>
          <cell r="C16">
            <v>2</v>
          </cell>
          <cell r="D16">
            <v>741</v>
          </cell>
          <cell r="E16">
            <v>1249216.3982567207</v>
          </cell>
        </row>
        <row r="17">
          <cell r="A17" t="str">
            <v>Danemark</v>
          </cell>
          <cell r="C17">
            <v>2</v>
          </cell>
          <cell r="D17">
            <v>680</v>
          </cell>
          <cell r="E17">
            <v>831248.32774233026</v>
          </cell>
        </row>
        <row r="18">
          <cell r="A18" t="str">
            <v>Royaume-Uni</v>
          </cell>
          <cell r="C18">
            <v>2</v>
          </cell>
          <cell r="D18">
            <v>15331</v>
          </cell>
          <cell r="E18">
            <v>16740538.315170065</v>
          </cell>
        </row>
        <row r="19">
          <cell r="A19" t="str">
            <v>Suède</v>
          </cell>
          <cell r="C19">
            <v>2</v>
          </cell>
          <cell r="D19">
            <v>783</v>
          </cell>
          <cell r="E19">
            <v>822704.47779946541</v>
          </cell>
        </row>
        <row r="20">
          <cell r="A20" t="str">
            <v>Pologne</v>
          </cell>
          <cell r="C20">
            <v>2</v>
          </cell>
          <cell r="D20">
            <v>415</v>
          </cell>
          <cell r="E20">
            <v>500185.05339881405</v>
          </cell>
        </row>
        <row r="21">
          <cell r="A21" t="str">
            <v>Autre Zone Euro</v>
          </cell>
          <cell r="C21">
            <v>2</v>
          </cell>
          <cell r="D21">
            <v>261</v>
          </cell>
          <cell r="E21">
            <v>340412.1732664911</v>
          </cell>
        </row>
        <row r="22">
          <cell r="A22" t="str">
            <v>Autres Union Européenne</v>
          </cell>
          <cell r="C22">
            <v>2</v>
          </cell>
          <cell r="D22">
            <v>1157</v>
          </cell>
          <cell r="E22">
            <v>1470480.0241427601</v>
          </cell>
        </row>
        <row r="23">
          <cell r="A23" t="str">
            <v>Suisse</v>
          </cell>
          <cell r="C23">
            <v>2</v>
          </cell>
          <cell r="D23">
            <v>4582</v>
          </cell>
          <cell r="E23">
            <v>27506296.589863066</v>
          </cell>
        </row>
        <row r="24">
          <cell r="A24" t="str">
            <v>Autres Europe</v>
          </cell>
          <cell r="C24">
            <v>2</v>
          </cell>
          <cell r="D24">
            <v>1014</v>
          </cell>
          <cell r="E24">
            <v>966987.21755134256</v>
          </cell>
        </row>
        <row r="25">
          <cell r="A25" t="str">
            <v>Etats-Unis</v>
          </cell>
          <cell r="C25">
            <v>2</v>
          </cell>
          <cell r="D25">
            <v>3761</v>
          </cell>
          <cell r="E25">
            <v>4181663.1846081149</v>
          </cell>
        </row>
        <row r="26">
          <cell r="A26" t="str">
            <v>Canada</v>
          </cell>
          <cell r="C26">
            <v>2</v>
          </cell>
          <cell r="D26">
            <v>2293</v>
          </cell>
          <cell r="E26">
            <v>1413041.9796306528</v>
          </cell>
        </row>
        <row r="27">
          <cell r="A27" t="str">
            <v>Mexique</v>
          </cell>
          <cell r="C27">
            <v>2</v>
          </cell>
          <cell r="D27">
            <v>371</v>
          </cell>
          <cell r="E27">
            <v>464182.3723606611</v>
          </cell>
        </row>
        <row r="28">
          <cell r="A28" t="str">
            <v>Brésil</v>
          </cell>
          <cell r="C28">
            <v>2</v>
          </cell>
          <cell r="D28">
            <v>675</v>
          </cell>
          <cell r="E28">
            <v>878734.98084761552</v>
          </cell>
        </row>
        <row r="29">
          <cell r="A29" t="str">
            <v>Autres Amérique</v>
          </cell>
          <cell r="C29">
            <v>2</v>
          </cell>
          <cell r="D29">
            <v>760</v>
          </cell>
          <cell r="E29">
            <v>855020.09989866277</v>
          </cell>
        </row>
        <row r="30">
          <cell r="A30" t="str">
            <v>Japon</v>
          </cell>
          <cell r="C30">
            <v>2</v>
          </cell>
          <cell r="D30">
            <v>2295</v>
          </cell>
          <cell r="E30">
            <v>839384.25362787012</v>
          </cell>
        </row>
        <row r="31">
          <cell r="A31" t="str">
            <v>Chine</v>
          </cell>
          <cell r="C31">
            <v>2</v>
          </cell>
          <cell r="D31">
            <v>850</v>
          </cell>
          <cell r="E31">
            <v>992488.92279409536</v>
          </cell>
        </row>
        <row r="32">
          <cell r="A32" t="str">
            <v>Inde</v>
          </cell>
          <cell r="C32">
            <v>2</v>
          </cell>
          <cell r="D32">
            <v>320</v>
          </cell>
          <cell r="E32">
            <v>272955.17314947746</v>
          </cell>
        </row>
        <row r="33">
          <cell r="A33" t="str">
            <v>Océanie</v>
          </cell>
          <cell r="C33">
            <v>2</v>
          </cell>
          <cell r="D33">
            <v>1034</v>
          </cell>
          <cell r="E33">
            <v>1156852.4675523755</v>
          </cell>
        </row>
        <row r="34">
          <cell r="A34" t="str">
            <v>Proche et Moyen Orient</v>
          </cell>
          <cell r="C34">
            <v>2</v>
          </cell>
          <cell r="D34">
            <v>590</v>
          </cell>
          <cell r="E34">
            <v>1032850.1327079604</v>
          </cell>
        </row>
        <row r="35">
          <cell r="A35" t="str">
            <v>Autres Asie</v>
          </cell>
          <cell r="C35">
            <v>2</v>
          </cell>
          <cell r="D35">
            <v>780</v>
          </cell>
          <cell r="E35">
            <v>924568.92642149806</v>
          </cell>
        </row>
        <row r="36">
          <cell r="A36" t="str">
            <v>Afrique du Nord</v>
          </cell>
          <cell r="C36">
            <v>2</v>
          </cell>
          <cell r="D36">
            <v>1011</v>
          </cell>
          <cell r="E36">
            <v>1618994.8041560203</v>
          </cell>
        </row>
        <row r="37">
          <cell r="A37" t="str">
            <v>Autre Afrique</v>
          </cell>
          <cell r="C37">
            <v>2</v>
          </cell>
          <cell r="D37">
            <v>914</v>
          </cell>
          <cell r="E37">
            <v>876414.7900686413</v>
          </cell>
        </row>
        <row r="38">
          <cell r="A38" t="str">
            <v>Russie</v>
          </cell>
          <cell r="C38">
            <v>2</v>
          </cell>
          <cell r="D38">
            <v>433</v>
          </cell>
          <cell r="E38">
            <v>374295.63646389364</v>
          </cell>
        </row>
        <row r="39">
          <cell r="A39" t="str">
            <v>Allemagne</v>
          </cell>
          <cell r="B39">
            <v>1</v>
          </cell>
          <cell r="C39">
            <v>3</v>
          </cell>
          <cell r="D39">
            <v>1633</v>
          </cell>
          <cell r="E39">
            <v>5365766.4547073897</v>
          </cell>
        </row>
        <row r="40">
          <cell r="A40" t="str">
            <v>Allemagne</v>
          </cell>
          <cell r="B40">
            <v>2</v>
          </cell>
          <cell r="C40">
            <v>3</v>
          </cell>
          <cell r="D40">
            <v>6314</v>
          </cell>
          <cell r="E40">
            <v>18871686.770795081</v>
          </cell>
        </row>
        <row r="41">
          <cell r="A41" t="str">
            <v>Allemagne</v>
          </cell>
          <cell r="B41">
            <v>999</v>
          </cell>
          <cell r="C41">
            <v>3</v>
          </cell>
          <cell r="D41">
            <v>842</v>
          </cell>
          <cell r="E41">
            <v>8491801.4200572744</v>
          </cell>
        </row>
        <row r="42">
          <cell r="A42" t="str">
            <v>Autriche</v>
          </cell>
          <cell r="B42">
            <v>1</v>
          </cell>
          <cell r="C42">
            <v>3</v>
          </cell>
          <cell r="D42">
            <v>104</v>
          </cell>
          <cell r="E42">
            <v>183833.27566199505</v>
          </cell>
        </row>
        <row r="43">
          <cell r="A43" t="str">
            <v>Autriche</v>
          </cell>
          <cell r="B43">
            <v>2</v>
          </cell>
          <cell r="C43">
            <v>3</v>
          </cell>
          <cell r="D43">
            <v>328</v>
          </cell>
          <cell r="E43">
            <v>592821.05351093318</v>
          </cell>
        </row>
        <row r="44">
          <cell r="A44" t="str">
            <v>Autriche</v>
          </cell>
          <cell r="B44">
            <v>999</v>
          </cell>
          <cell r="C44">
            <v>3</v>
          </cell>
          <cell r="D44">
            <v>33</v>
          </cell>
          <cell r="E44">
            <v>76661.768495964163</v>
          </cell>
        </row>
        <row r="45">
          <cell r="A45" t="str">
            <v>Belgique</v>
          </cell>
          <cell r="B45">
            <v>1</v>
          </cell>
          <cell r="C45">
            <v>3</v>
          </cell>
          <cell r="D45">
            <v>1309</v>
          </cell>
          <cell r="E45">
            <v>9138586.4318716154</v>
          </cell>
        </row>
        <row r="46">
          <cell r="A46" t="str">
            <v>Belgique</v>
          </cell>
          <cell r="B46">
            <v>2</v>
          </cell>
          <cell r="C46">
            <v>3</v>
          </cell>
          <cell r="D46">
            <v>7058</v>
          </cell>
          <cell r="E46">
            <v>26262532.684386246</v>
          </cell>
        </row>
        <row r="47">
          <cell r="A47" t="str">
            <v>Belgique</v>
          </cell>
          <cell r="B47">
            <v>999</v>
          </cell>
          <cell r="C47">
            <v>3</v>
          </cell>
          <cell r="D47">
            <v>797</v>
          </cell>
          <cell r="E47">
            <v>3205241.7272269274</v>
          </cell>
        </row>
        <row r="48">
          <cell r="A48" t="str">
            <v>Espagne</v>
          </cell>
          <cell r="B48">
            <v>1</v>
          </cell>
          <cell r="C48">
            <v>3</v>
          </cell>
          <cell r="D48">
            <v>1042</v>
          </cell>
          <cell r="E48">
            <v>2506192.1472435202</v>
          </cell>
        </row>
        <row r="49">
          <cell r="A49" t="str">
            <v>Espagne</v>
          </cell>
          <cell r="B49">
            <v>2</v>
          </cell>
          <cell r="C49">
            <v>3</v>
          </cell>
          <cell r="D49">
            <v>3021</v>
          </cell>
          <cell r="E49">
            <v>11615873.988895608</v>
          </cell>
        </row>
        <row r="50">
          <cell r="A50" t="str">
            <v>Espagne</v>
          </cell>
          <cell r="B50">
            <v>999</v>
          </cell>
          <cell r="C50">
            <v>3</v>
          </cell>
          <cell r="D50">
            <v>244</v>
          </cell>
          <cell r="E50">
            <v>1636642.7490039654</v>
          </cell>
        </row>
        <row r="51">
          <cell r="A51" t="str">
            <v>Finlande</v>
          </cell>
          <cell r="B51">
            <v>1</v>
          </cell>
          <cell r="C51">
            <v>3</v>
          </cell>
          <cell r="D51">
            <v>70</v>
          </cell>
          <cell r="E51">
            <v>82378.990938312432</v>
          </cell>
        </row>
        <row r="52">
          <cell r="A52" t="str">
            <v>Finlande</v>
          </cell>
          <cell r="B52">
            <v>2</v>
          </cell>
          <cell r="C52">
            <v>3</v>
          </cell>
          <cell r="D52">
            <v>128</v>
          </cell>
          <cell r="E52">
            <v>146829.52139781899</v>
          </cell>
        </row>
        <row r="53">
          <cell r="A53" t="str">
            <v>Finlande</v>
          </cell>
          <cell r="B53">
            <v>999</v>
          </cell>
          <cell r="C53">
            <v>3</v>
          </cell>
          <cell r="D53">
            <v>8</v>
          </cell>
          <cell r="E53">
            <v>4797.1720301427686</v>
          </cell>
        </row>
        <row r="54">
          <cell r="A54" t="str">
            <v>Grèce</v>
          </cell>
          <cell r="B54">
            <v>1</v>
          </cell>
          <cell r="C54">
            <v>3</v>
          </cell>
          <cell r="D54">
            <v>110</v>
          </cell>
          <cell r="E54">
            <v>100035.1319456847</v>
          </cell>
        </row>
        <row r="55">
          <cell r="A55" t="str">
            <v>Grèce</v>
          </cell>
          <cell r="B55">
            <v>2</v>
          </cell>
          <cell r="C55">
            <v>3</v>
          </cell>
          <cell r="D55">
            <v>198</v>
          </cell>
          <cell r="E55">
            <v>255036.36493769469</v>
          </cell>
        </row>
        <row r="56">
          <cell r="A56" t="str">
            <v>Grèce</v>
          </cell>
          <cell r="B56">
            <v>999</v>
          </cell>
          <cell r="C56">
            <v>3</v>
          </cell>
          <cell r="D56">
            <v>13</v>
          </cell>
          <cell r="E56">
            <v>28010.718410814807</v>
          </cell>
        </row>
        <row r="57">
          <cell r="A57" t="str">
            <v>Irlande</v>
          </cell>
          <cell r="B57">
            <v>1</v>
          </cell>
          <cell r="C57">
            <v>3</v>
          </cell>
          <cell r="D57">
            <v>169</v>
          </cell>
          <cell r="E57">
            <v>98888.770675425389</v>
          </cell>
        </row>
        <row r="58">
          <cell r="A58" t="str">
            <v>Irlande</v>
          </cell>
          <cell r="B58">
            <v>2</v>
          </cell>
          <cell r="C58">
            <v>3</v>
          </cell>
          <cell r="D58">
            <v>691</v>
          </cell>
          <cell r="E58">
            <v>715669.32910367241</v>
          </cell>
        </row>
        <row r="59">
          <cell r="A59" t="str">
            <v>Irlande</v>
          </cell>
          <cell r="B59">
            <v>999</v>
          </cell>
          <cell r="C59">
            <v>3</v>
          </cell>
          <cell r="D59">
            <v>61</v>
          </cell>
          <cell r="E59">
            <v>35546.89849454807</v>
          </cell>
        </row>
        <row r="60">
          <cell r="A60" t="str">
            <v>Italie</v>
          </cell>
          <cell r="B60">
            <v>1</v>
          </cell>
          <cell r="C60">
            <v>3</v>
          </cell>
          <cell r="D60">
            <v>1150</v>
          </cell>
          <cell r="E60">
            <v>3700189.2128337845</v>
          </cell>
        </row>
        <row r="61">
          <cell r="A61" t="str">
            <v>Italie</v>
          </cell>
          <cell r="B61">
            <v>2</v>
          </cell>
          <cell r="C61">
            <v>3</v>
          </cell>
          <cell r="D61">
            <v>4638</v>
          </cell>
          <cell r="E61">
            <v>13030694.842966203</v>
          </cell>
        </row>
        <row r="62">
          <cell r="A62" t="str">
            <v>Italie</v>
          </cell>
          <cell r="B62">
            <v>999</v>
          </cell>
          <cell r="C62">
            <v>3</v>
          </cell>
          <cell r="D62">
            <v>416</v>
          </cell>
          <cell r="E62">
            <v>1538220.285127962</v>
          </cell>
        </row>
        <row r="63">
          <cell r="A63" t="str">
            <v>Luxembourg</v>
          </cell>
          <cell r="B63">
            <v>1</v>
          </cell>
          <cell r="C63">
            <v>3</v>
          </cell>
          <cell r="D63">
            <v>148</v>
          </cell>
          <cell r="E63">
            <v>871996.27317900897</v>
          </cell>
        </row>
        <row r="64">
          <cell r="A64" t="str">
            <v>Luxembourg</v>
          </cell>
          <cell r="B64">
            <v>2</v>
          </cell>
          <cell r="C64">
            <v>3</v>
          </cell>
          <cell r="D64">
            <v>1274</v>
          </cell>
          <cell r="E64">
            <v>5792478.2996423496</v>
          </cell>
        </row>
        <row r="65">
          <cell r="A65" t="str">
            <v>Luxembourg</v>
          </cell>
          <cell r="B65">
            <v>999</v>
          </cell>
          <cell r="C65">
            <v>3</v>
          </cell>
          <cell r="D65">
            <v>195</v>
          </cell>
          <cell r="E65">
            <v>821773.86538839701</v>
          </cell>
        </row>
        <row r="66">
          <cell r="A66" t="str">
            <v>Pays-Bas</v>
          </cell>
          <cell r="B66">
            <v>1</v>
          </cell>
          <cell r="C66">
            <v>3</v>
          </cell>
          <cell r="D66">
            <v>684</v>
          </cell>
          <cell r="E66">
            <v>951571.44252206653</v>
          </cell>
        </row>
        <row r="67">
          <cell r="A67" t="str">
            <v>Pays-Bas</v>
          </cell>
          <cell r="B67">
            <v>2</v>
          </cell>
          <cell r="C67">
            <v>3</v>
          </cell>
          <cell r="D67">
            <v>4482</v>
          </cell>
          <cell r="E67">
            <v>9358023.7611820363</v>
          </cell>
        </row>
        <row r="68">
          <cell r="A68" t="str">
            <v>Pays-Bas</v>
          </cell>
          <cell r="B68">
            <v>999</v>
          </cell>
          <cell r="C68">
            <v>3</v>
          </cell>
          <cell r="D68">
            <v>389</v>
          </cell>
          <cell r="E68">
            <v>784506.81691560394</v>
          </cell>
        </row>
        <row r="69">
          <cell r="A69" t="str">
            <v>Portugal</v>
          </cell>
          <cell r="B69">
            <v>1</v>
          </cell>
          <cell r="C69">
            <v>3</v>
          </cell>
          <cell r="D69">
            <v>209</v>
          </cell>
          <cell r="E69">
            <v>304494.97842113208</v>
          </cell>
        </row>
        <row r="70">
          <cell r="A70" t="str">
            <v>Portugal</v>
          </cell>
          <cell r="B70">
            <v>2</v>
          </cell>
          <cell r="C70">
            <v>3</v>
          </cell>
          <cell r="D70">
            <v>507</v>
          </cell>
          <cell r="E70">
            <v>915796.88685459609</v>
          </cell>
        </row>
        <row r="71">
          <cell r="A71" t="str">
            <v>Portugal</v>
          </cell>
          <cell r="B71">
            <v>999</v>
          </cell>
          <cell r="C71">
            <v>3</v>
          </cell>
          <cell r="D71">
            <v>25</v>
          </cell>
          <cell r="E71">
            <v>28924.532980992793</v>
          </cell>
        </row>
        <row r="72">
          <cell r="A72" t="str">
            <v>Danemark</v>
          </cell>
          <cell r="B72">
            <v>1</v>
          </cell>
          <cell r="C72">
            <v>3</v>
          </cell>
          <cell r="D72">
            <v>144</v>
          </cell>
          <cell r="E72">
            <v>88991.11857922122</v>
          </cell>
        </row>
        <row r="73">
          <cell r="A73" t="str">
            <v>Danemark</v>
          </cell>
          <cell r="B73">
            <v>2</v>
          </cell>
          <cell r="C73">
            <v>3</v>
          </cell>
          <cell r="D73">
            <v>510</v>
          </cell>
          <cell r="E73">
            <v>722954.32410371117</v>
          </cell>
        </row>
        <row r="74">
          <cell r="A74" t="str">
            <v>Danemark</v>
          </cell>
          <cell r="B74">
            <v>999</v>
          </cell>
          <cell r="C74">
            <v>3</v>
          </cell>
          <cell r="D74">
            <v>26</v>
          </cell>
          <cell r="E74">
            <v>19302.885059397915</v>
          </cell>
        </row>
        <row r="75">
          <cell r="A75" t="str">
            <v>Royaume-Uni</v>
          </cell>
          <cell r="B75">
            <v>1</v>
          </cell>
          <cell r="C75">
            <v>3</v>
          </cell>
          <cell r="D75">
            <v>2013</v>
          </cell>
          <cell r="E75">
            <v>1661136.4511863724</v>
          </cell>
        </row>
        <row r="76">
          <cell r="A76" t="str">
            <v>Royaume-Uni</v>
          </cell>
          <cell r="B76">
            <v>2</v>
          </cell>
          <cell r="C76">
            <v>3</v>
          </cell>
          <cell r="D76">
            <v>12127</v>
          </cell>
          <cell r="E76">
            <v>13853308.002643701</v>
          </cell>
        </row>
        <row r="77">
          <cell r="A77" t="str">
            <v>Royaume-Uni</v>
          </cell>
          <cell r="B77">
            <v>999</v>
          </cell>
          <cell r="C77">
            <v>3</v>
          </cell>
          <cell r="D77">
            <v>1191</v>
          </cell>
          <cell r="E77">
            <v>1226093.8613399919</v>
          </cell>
        </row>
        <row r="78">
          <cell r="A78" t="str">
            <v>Suède</v>
          </cell>
          <cell r="B78">
            <v>1</v>
          </cell>
          <cell r="C78">
            <v>3</v>
          </cell>
          <cell r="D78">
            <v>235</v>
          </cell>
          <cell r="E78">
            <v>173743.6703727727</v>
          </cell>
        </row>
        <row r="79">
          <cell r="A79" t="str">
            <v>Suède</v>
          </cell>
          <cell r="B79">
            <v>2</v>
          </cell>
          <cell r="C79">
            <v>3</v>
          </cell>
          <cell r="D79">
            <v>480</v>
          </cell>
          <cell r="E79">
            <v>589546.16818104114</v>
          </cell>
        </row>
        <row r="80">
          <cell r="A80" t="str">
            <v>Suède</v>
          </cell>
          <cell r="B80">
            <v>999</v>
          </cell>
          <cell r="C80">
            <v>3</v>
          </cell>
          <cell r="D80">
            <v>68</v>
          </cell>
          <cell r="E80">
            <v>59414.639245651524</v>
          </cell>
        </row>
        <row r="81">
          <cell r="A81" t="str">
            <v>Pologne</v>
          </cell>
          <cell r="B81">
            <v>1</v>
          </cell>
          <cell r="C81">
            <v>3</v>
          </cell>
          <cell r="D81">
            <v>151</v>
          </cell>
          <cell r="E81">
            <v>165344.62254412219</v>
          </cell>
        </row>
        <row r="82">
          <cell r="A82" t="str">
            <v>Pologne</v>
          </cell>
          <cell r="B82">
            <v>2</v>
          </cell>
          <cell r="C82">
            <v>3</v>
          </cell>
          <cell r="D82">
            <v>244</v>
          </cell>
          <cell r="E82">
            <v>316063.73073646735</v>
          </cell>
        </row>
        <row r="83">
          <cell r="A83" t="str">
            <v>Pologne</v>
          </cell>
          <cell r="B83">
            <v>999</v>
          </cell>
          <cell r="C83">
            <v>3</v>
          </cell>
          <cell r="D83">
            <v>20</v>
          </cell>
          <cell r="E83">
            <v>18776.700118224497</v>
          </cell>
        </row>
        <row r="84">
          <cell r="A84" t="str">
            <v>Autre Zone Euro</v>
          </cell>
          <cell r="B84">
            <v>1</v>
          </cell>
          <cell r="C84">
            <v>3</v>
          </cell>
          <cell r="D84">
            <v>81</v>
          </cell>
          <cell r="E84">
            <v>96359.013322965548</v>
          </cell>
        </row>
        <row r="85">
          <cell r="A85" t="str">
            <v>Autre Zone Euro</v>
          </cell>
          <cell r="B85">
            <v>2</v>
          </cell>
          <cell r="C85">
            <v>3</v>
          </cell>
          <cell r="D85">
            <v>163</v>
          </cell>
          <cell r="E85">
            <v>213343.55843421523</v>
          </cell>
        </row>
        <row r="86">
          <cell r="A86" t="str">
            <v>Autre Zone Euro</v>
          </cell>
          <cell r="B86">
            <v>999</v>
          </cell>
          <cell r="C86">
            <v>3</v>
          </cell>
          <cell r="D86">
            <v>17</v>
          </cell>
          <cell r="E86">
            <v>30709.601509310327</v>
          </cell>
        </row>
        <row r="87">
          <cell r="A87" t="str">
            <v>Autres Union Européenne</v>
          </cell>
          <cell r="B87">
            <v>1</v>
          </cell>
          <cell r="C87">
            <v>3</v>
          </cell>
          <cell r="D87">
            <v>330</v>
          </cell>
          <cell r="E87">
            <v>346135.48018545069</v>
          </cell>
        </row>
        <row r="88">
          <cell r="A88" t="str">
            <v>Autres Union Européenne</v>
          </cell>
          <cell r="B88">
            <v>2</v>
          </cell>
          <cell r="C88">
            <v>3</v>
          </cell>
          <cell r="D88">
            <v>722</v>
          </cell>
          <cell r="E88">
            <v>903232.66768516891</v>
          </cell>
        </row>
        <row r="89">
          <cell r="A89" t="str">
            <v>Autres Union Européenne</v>
          </cell>
          <cell r="B89">
            <v>999</v>
          </cell>
          <cell r="C89">
            <v>3</v>
          </cell>
          <cell r="D89">
            <v>105</v>
          </cell>
          <cell r="E89">
            <v>221111.87627214045</v>
          </cell>
        </row>
        <row r="90">
          <cell r="A90" t="str">
            <v>Suisse</v>
          </cell>
          <cell r="B90">
            <v>1</v>
          </cell>
          <cell r="C90">
            <v>3</v>
          </cell>
          <cell r="D90">
            <v>777</v>
          </cell>
          <cell r="E90">
            <v>5551333.7016810048</v>
          </cell>
        </row>
        <row r="91">
          <cell r="A91" t="str">
            <v>Suisse</v>
          </cell>
          <cell r="B91">
            <v>2</v>
          </cell>
          <cell r="C91">
            <v>3</v>
          </cell>
          <cell r="D91">
            <v>3486</v>
          </cell>
          <cell r="E91">
            <v>17221219.143858436</v>
          </cell>
        </row>
        <row r="92">
          <cell r="A92" t="str">
            <v>Suisse</v>
          </cell>
          <cell r="B92">
            <v>999</v>
          </cell>
          <cell r="C92">
            <v>3</v>
          </cell>
          <cell r="D92">
            <v>319</v>
          </cell>
          <cell r="E92">
            <v>4733743.7443236224</v>
          </cell>
        </row>
        <row r="93">
          <cell r="A93" t="str">
            <v>Autres Europe</v>
          </cell>
          <cell r="B93">
            <v>1</v>
          </cell>
          <cell r="C93">
            <v>3</v>
          </cell>
          <cell r="D93">
            <v>300</v>
          </cell>
          <cell r="E93">
            <v>236189.40639391809</v>
          </cell>
        </row>
        <row r="94">
          <cell r="A94" t="str">
            <v>Autres Europe</v>
          </cell>
          <cell r="B94">
            <v>2</v>
          </cell>
          <cell r="C94">
            <v>3</v>
          </cell>
          <cell r="D94">
            <v>642</v>
          </cell>
          <cell r="E94">
            <v>655693.64082378696</v>
          </cell>
        </row>
        <row r="95">
          <cell r="A95" t="str">
            <v>Autres Europe</v>
          </cell>
          <cell r="B95">
            <v>999</v>
          </cell>
          <cell r="C95">
            <v>3</v>
          </cell>
          <cell r="D95">
            <v>72</v>
          </cell>
          <cell r="E95">
            <v>75104.17033363755</v>
          </cell>
        </row>
        <row r="96">
          <cell r="A96" t="str">
            <v>Etats-Unis</v>
          </cell>
          <cell r="B96">
            <v>1</v>
          </cell>
          <cell r="C96">
            <v>3</v>
          </cell>
          <cell r="D96">
            <v>651</v>
          </cell>
          <cell r="E96">
            <v>568881.10830889584</v>
          </cell>
        </row>
        <row r="97">
          <cell r="A97" t="str">
            <v>Etats-Unis</v>
          </cell>
          <cell r="B97">
            <v>2</v>
          </cell>
          <cell r="C97">
            <v>3</v>
          </cell>
          <cell r="D97">
            <v>2736</v>
          </cell>
          <cell r="E97">
            <v>3243926.8032978252</v>
          </cell>
        </row>
        <row r="98">
          <cell r="A98" t="str">
            <v>Etats-Unis</v>
          </cell>
          <cell r="B98">
            <v>999</v>
          </cell>
          <cell r="C98">
            <v>3</v>
          </cell>
          <cell r="D98">
            <v>374</v>
          </cell>
          <cell r="E98">
            <v>368855.27300139377</v>
          </cell>
        </row>
        <row r="99">
          <cell r="A99" t="str">
            <v>Canada</v>
          </cell>
          <cell r="B99">
            <v>1</v>
          </cell>
          <cell r="C99">
            <v>3</v>
          </cell>
          <cell r="D99">
            <v>408</v>
          </cell>
          <cell r="E99">
            <v>159198.18182259917</v>
          </cell>
        </row>
        <row r="100">
          <cell r="A100" t="str">
            <v>Canada</v>
          </cell>
          <cell r="B100">
            <v>2</v>
          </cell>
          <cell r="C100">
            <v>3</v>
          </cell>
          <cell r="D100">
            <v>1618</v>
          </cell>
          <cell r="E100">
            <v>1048878.5007205217</v>
          </cell>
        </row>
        <row r="101">
          <cell r="A101" t="str">
            <v>Canada</v>
          </cell>
          <cell r="B101">
            <v>999</v>
          </cell>
          <cell r="C101">
            <v>3</v>
          </cell>
          <cell r="D101">
            <v>267</v>
          </cell>
          <cell r="E101">
            <v>204965.29708753194</v>
          </cell>
        </row>
        <row r="102">
          <cell r="A102" t="str">
            <v>Mexique</v>
          </cell>
          <cell r="B102">
            <v>1</v>
          </cell>
          <cell r="C102">
            <v>3</v>
          </cell>
          <cell r="D102">
            <v>50</v>
          </cell>
          <cell r="E102">
            <v>48704.69268957898</v>
          </cell>
        </row>
        <row r="103">
          <cell r="A103" t="str">
            <v>Mexique</v>
          </cell>
          <cell r="B103">
            <v>2</v>
          </cell>
          <cell r="C103">
            <v>3</v>
          </cell>
          <cell r="D103">
            <v>295</v>
          </cell>
          <cell r="E103">
            <v>395500.71758488507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ON"/>
      <sheetName val="région"/>
      <sheetName val="région (2)"/>
    </sheetNames>
    <sheetDataSet>
      <sheetData sheetId="0">
        <row r="1">
          <cell r="A1" t="str">
            <v>annee</v>
          </cell>
          <cell r="B1" t="str">
            <v>_TYPE_</v>
          </cell>
          <cell r="C1" t="str">
            <v>_FREQ_</v>
          </cell>
          <cell r="D1" t="str">
            <v>nui</v>
          </cell>
          <cell r="E1" t="str">
            <v>nuit_pas_de_calais</v>
          </cell>
          <cell r="F1" t="str">
            <v>nuit_picardie</v>
          </cell>
          <cell r="G1" t="str">
            <v>nuit_champagne_ardenne</v>
          </cell>
          <cell r="H1" t="str">
            <v>nuit_Lorraine</v>
          </cell>
          <cell r="I1" t="str">
            <v>nuit_alsace</v>
          </cell>
          <cell r="J1" t="str">
            <v>nuit_franche_comte</v>
          </cell>
          <cell r="K1" t="str">
            <v>nuit_bourgogne</v>
          </cell>
          <cell r="L1" t="str">
            <v>nuit_ille_de_france</v>
          </cell>
          <cell r="M1" t="str">
            <v>nuit_haute_normandie</v>
          </cell>
          <cell r="N1" t="str">
            <v>nuit_basse_normandie</v>
          </cell>
          <cell r="O1" t="str">
            <v>nuit_bretagne</v>
          </cell>
          <cell r="P1" t="str">
            <v>nuit_pays_de_loire</v>
          </cell>
          <cell r="Q1" t="str">
            <v>nuit_centre</v>
          </cell>
          <cell r="R1" t="str">
            <v>nuit_rhone_alpes</v>
          </cell>
          <cell r="S1" t="str">
            <v>nuit_auvergne</v>
          </cell>
          <cell r="T1" t="str">
            <v>nuit_limousin</v>
          </cell>
          <cell r="U1" t="str">
            <v>nuit_poitou_charente</v>
          </cell>
          <cell r="V1" t="str">
            <v>nuit_aquitaine</v>
          </cell>
          <cell r="W1" t="str">
            <v>nuit_midi_pyrenees</v>
          </cell>
          <cell r="X1" t="str">
            <v>nuit_languedoc_roussillon</v>
          </cell>
          <cell r="Y1" t="str">
            <v>nuit_paca</v>
          </cell>
          <cell r="Z1" t="str">
            <v>nuit_corse</v>
          </cell>
        </row>
        <row r="2">
          <cell r="A2" t="str">
            <v>2004</v>
          </cell>
          <cell r="B2">
            <v>1</v>
          </cell>
          <cell r="C2">
            <v>85242</v>
          </cell>
          <cell r="D2">
            <v>492118465.29404551</v>
          </cell>
          <cell r="E2">
            <v>8086704.1560097774</v>
          </cell>
          <cell r="F2">
            <v>4864015.3570652436</v>
          </cell>
          <cell r="G2">
            <v>8433963.3855810296</v>
          </cell>
          <cell r="H2">
            <v>5634885.098611854</v>
          </cell>
          <cell r="I2">
            <v>6755020.6548255123</v>
          </cell>
          <cell r="J2">
            <v>4401682.2866836088</v>
          </cell>
          <cell r="K2">
            <v>15442913.695276359</v>
          </cell>
          <cell r="L2">
            <v>125535162.68395051</v>
          </cell>
          <cell r="M2">
            <v>6437982.3117009131</v>
          </cell>
          <cell r="N2">
            <v>11115394.88625231</v>
          </cell>
          <cell r="O2">
            <v>21088551.264701478</v>
          </cell>
          <cell r="P2">
            <v>10831692.234859066</v>
          </cell>
          <cell r="Q2">
            <v>14045049.063893361</v>
          </cell>
          <cell r="R2">
            <v>47813422.488934703</v>
          </cell>
          <cell r="S2">
            <v>7650039.4385409877</v>
          </cell>
          <cell r="T2">
            <v>4184249.7482763687</v>
          </cell>
          <cell r="U2">
            <v>10321198.39500941</v>
          </cell>
          <cell r="V2">
            <v>28390040.446055073</v>
          </cell>
          <cell r="W2">
            <v>20539719.374803573</v>
          </cell>
          <cell r="X2">
            <v>33527573.606748201</v>
          </cell>
          <cell r="Y2">
            <v>86489492.717515305</v>
          </cell>
          <cell r="Z2">
            <v>10225519.663520584</v>
          </cell>
        </row>
        <row r="3">
          <cell r="A3" t="str">
            <v>2005</v>
          </cell>
          <cell r="B3">
            <v>1</v>
          </cell>
          <cell r="C3">
            <v>94884</v>
          </cell>
          <cell r="D3">
            <v>490429065.02930862</v>
          </cell>
          <cell r="E3">
            <v>7323459.8101915764</v>
          </cell>
          <cell r="F3">
            <v>4218366.8763321461</v>
          </cell>
          <cell r="G3">
            <v>7314264.7495551985</v>
          </cell>
          <cell r="H3">
            <v>6511084.4015333401</v>
          </cell>
          <cell r="I3">
            <v>5215847.5951119708</v>
          </cell>
          <cell r="J3">
            <v>3659774.6057403586</v>
          </cell>
          <cell r="K3">
            <v>15784635.021599574</v>
          </cell>
          <cell r="L3">
            <v>121867081.3205094</v>
          </cell>
          <cell r="M3">
            <v>5588072.0843155794</v>
          </cell>
          <cell r="N3">
            <v>11789632.713396121</v>
          </cell>
          <cell r="O3">
            <v>23430048.40131747</v>
          </cell>
          <cell r="P3">
            <v>11650698.316598546</v>
          </cell>
          <cell r="Q3">
            <v>14545907.602146583</v>
          </cell>
          <cell r="R3">
            <v>47102580.62380296</v>
          </cell>
          <cell r="S3">
            <v>6741491.1872414285</v>
          </cell>
          <cell r="T3">
            <v>3826916.3288378743</v>
          </cell>
          <cell r="U3">
            <v>11927997.409344627</v>
          </cell>
          <cell r="V3">
            <v>26635708.081159711</v>
          </cell>
          <cell r="W3">
            <v>19583628.064052906</v>
          </cell>
          <cell r="X3">
            <v>39287706.460607588</v>
          </cell>
          <cell r="Y3">
            <v>88907979.174492091</v>
          </cell>
          <cell r="Z3">
            <v>7356562.486701685</v>
          </cell>
        </row>
        <row r="4">
          <cell r="A4" t="str">
            <v>2006</v>
          </cell>
          <cell r="B4">
            <v>1</v>
          </cell>
          <cell r="C4">
            <v>87041</v>
          </cell>
          <cell r="D4">
            <v>501323071.91962194</v>
          </cell>
          <cell r="E4">
            <v>7392483.643034108</v>
          </cell>
          <cell r="F4">
            <v>4741478.754037017</v>
          </cell>
          <cell r="G4">
            <v>6998646.7937688576</v>
          </cell>
          <cell r="H4">
            <v>5764610.9673216827</v>
          </cell>
          <cell r="I4">
            <v>6605473.2896861844</v>
          </cell>
          <cell r="J4">
            <v>3250925.516695078</v>
          </cell>
          <cell r="K4">
            <v>16397106.772110524</v>
          </cell>
          <cell r="L4">
            <v>128904997.30125579</v>
          </cell>
          <cell r="M4">
            <v>5767749.6632563248</v>
          </cell>
          <cell r="N4">
            <v>12169385.326144001</v>
          </cell>
          <cell r="O4">
            <v>23074818.550775394</v>
          </cell>
          <cell r="P4">
            <v>13316085.320235899</v>
          </cell>
          <cell r="Q4">
            <v>13159054.981212141</v>
          </cell>
          <cell r="R4">
            <v>49583946.84889479</v>
          </cell>
          <cell r="S4">
            <v>6793520.9899742184</v>
          </cell>
          <cell r="T4">
            <v>3725031.1690393989</v>
          </cell>
          <cell r="U4">
            <v>11490861.678562241</v>
          </cell>
          <cell r="V4">
            <v>24124870.571534172</v>
          </cell>
          <cell r="W4">
            <v>21200055.107701469</v>
          </cell>
          <cell r="X4">
            <v>37551938.595611483</v>
          </cell>
          <cell r="Y4">
            <v>89340361.619356081</v>
          </cell>
          <cell r="Z4">
            <v>9681151.971771786</v>
          </cell>
        </row>
        <row r="5">
          <cell r="A5" t="str">
            <v>2007</v>
          </cell>
          <cell r="B5">
            <v>1</v>
          </cell>
          <cell r="C5">
            <v>60766</v>
          </cell>
          <cell r="D5">
            <v>526270545.94021642</v>
          </cell>
          <cell r="E5">
            <v>8055571.604694535</v>
          </cell>
          <cell r="F5">
            <v>4316931.6890322417</v>
          </cell>
          <cell r="G5">
            <v>6433145.1525365347</v>
          </cell>
          <cell r="H5">
            <v>5550894.6648426289</v>
          </cell>
          <cell r="I5">
            <v>6939247.964767159</v>
          </cell>
          <cell r="J5">
            <v>3518401.4907805016</v>
          </cell>
          <cell r="K5">
            <v>14723686.791690929</v>
          </cell>
          <cell r="L5">
            <v>141382647.66677627</v>
          </cell>
          <cell r="M5">
            <v>6969548.1640693443</v>
          </cell>
          <cell r="N5">
            <v>12004803.426938688</v>
          </cell>
          <cell r="O5">
            <v>21255153.576636456</v>
          </cell>
          <cell r="P5">
            <v>11838810.285512922</v>
          </cell>
          <cell r="Q5">
            <v>13306284.202829318</v>
          </cell>
          <cell r="R5">
            <v>53414382.485195562</v>
          </cell>
          <cell r="S5">
            <v>6478319.9677092992</v>
          </cell>
          <cell r="T5">
            <v>3696404.7644389542</v>
          </cell>
          <cell r="U5">
            <v>9414636.0193510614</v>
          </cell>
          <cell r="V5">
            <v>23639132.815313887</v>
          </cell>
          <cell r="W5">
            <v>20646565.213356677</v>
          </cell>
          <cell r="X5">
            <v>41429169.13652394</v>
          </cell>
          <cell r="Y5">
            <v>100362815.68696259</v>
          </cell>
          <cell r="Z5">
            <v>10716930.83396611</v>
          </cell>
        </row>
        <row r="6">
          <cell r="A6" t="str">
            <v>2008</v>
          </cell>
          <cell r="B6">
            <v>1</v>
          </cell>
          <cell r="C6">
            <v>58339</v>
          </cell>
          <cell r="D6">
            <v>519876785.63229799</v>
          </cell>
          <cell r="E6">
            <v>7500846.1803673552</v>
          </cell>
          <cell r="F6">
            <v>4679681.5339449551</v>
          </cell>
          <cell r="G6">
            <v>6451298.5468016788</v>
          </cell>
          <cell r="H6">
            <v>5312270.6053543026</v>
          </cell>
          <cell r="I6">
            <v>7955199.2387429671</v>
          </cell>
          <cell r="J6">
            <v>3719342.8923888016</v>
          </cell>
          <cell r="K6">
            <v>15462598.778463537</v>
          </cell>
          <cell r="L6">
            <v>148386384.3677595</v>
          </cell>
          <cell r="M6">
            <v>6841263.4118799986</v>
          </cell>
          <cell r="N6">
            <v>10131878.978306806</v>
          </cell>
          <cell r="O6">
            <v>18589090.440310024</v>
          </cell>
          <cell r="P6">
            <v>12243664.948927473</v>
          </cell>
          <cell r="Q6">
            <v>12245116.359132916</v>
          </cell>
          <cell r="R6">
            <v>49583541.169308096</v>
          </cell>
          <cell r="S6">
            <v>7002203.1674361248</v>
          </cell>
          <cell r="T6">
            <v>4511553.9863005066</v>
          </cell>
          <cell r="U6">
            <v>9523906.2707338184</v>
          </cell>
          <cell r="V6">
            <v>22250060.905986771</v>
          </cell>
          <cell r="W6">
            <v>26373033.328633733</v>
          </cell>
          <cell r="X6">
            <v>43283350.287103407</v>
          </cell>
          <cell r="Y6">
            <v>87572086.185170174</v>
          </cell>
          <cell r="Z6">
            <v>10144499.966363594</v>
          </cell>
        </row>
        <row r="7">
          <cell r="A7" t="str">
            <v>2009</v>
          </cell>
          <cell r="B7">
            <v>1</v>
          </cell>
          <cell r="C7">
            <v>58927</v>
          </cell>
          <cell r="D7">
            <v>505564387.54477531</v>
          </cell>
          <cell r="E7">
            <v>7008888.8452144321</v>
          </cell>
          <cell r="F7">
            <v>4376138.8817742253</v>
          </cell>
          <cell r="G7">
            <v>6790859.8446556423</v>
          </cell>
          <cell r="H7">
            <v>4488766.0152544361</v>
          </cell>
          <cell r="I7">
            <v>6321043.1378914844</v>
          </cell>
          <cell r="J7">
            <v>5097331.9375867816</v>
          </cell>
          <cell r="K7">
            <v>16786611.89135512</v>
          </cell>
          <cell r="L7">
            <v>131774970.80893503</v>
          </cell>
          <cell r="M7">
            <v>6949902.4811376352</v>
          </cell>
          <cell r="N7">
            <v>10501022.491861466</v>
          </cell>
          <cell r="O7">
            <v>18556676.961538415</v>
          </cell>
          <cell r="P7">
            <v>10351959.83850342</v>
          </cell>
          <cell r="Q7">
            <v>13750107.155741528</v>
          </cell>
          <cell r="R7">
            <v>51395355.130432397</v>
          </cell>
          <cell r="S7">
            <v>7826404.1896324037</v>
          </cell>
          <cell r="T7">
            <v>4132103.8781729215</v>
          </cell>
          <cell r="U7">
            <v>9714495.2219432443</v>
          </cell>
          <cell r="V7">
            <v>23441905.84724538</v>
          </cell>
          <cell r="W7">
            <v>24866124.783807952</v>
          </cell>
          <cell r="X7">
            <v>39034859.549051918</v>
          </cell>
          <cell r="Y7">
            <v>91039910.630278751</v>
          </cell>
          <cell r="Z7">
            <v>11241994.414332725</v>
          </cell>
        </row>
        <row r="8">
          <cell r="A8" t="str">
            <v>2010</v>
          </cell>
          <cell r="B8">
            <v>1</v>
          </cell>
          <cell r="C8">
            <v>53152</v>
          </cell>
          <cell r="D8">
            <v>519426279.30981362</v>
          </cell>
          <cell r="E8">
            <v>6348768.57005456</v>
          </cell>
          <cell r="F8">
            <v>4617310.8736617807</v>
          </cell>
          <cell r="G8">
            <v>6745678.1747732675</v>
          </cell>
          <cell r="H8">
            <v>6894994.5797457155</v>
          </cell>
          <cell r="I8">
            <v>5783847.524402882</v>
          </cell>
          <cell r="J8">
            <v>4828016.4966309536</v>
          </cell>
          <cell r="K8">
            <v>19306872.856427755</v>
          </cell>
          <cell r="L8">
            <v>134871408.64995405</v>
          </cell>
          <cell r="M8">
            <v>7257830.3747470109</v>
          </cell>
          <cell r="N8">
            <v>11551105.30681775</v>
          </cell>
          <cell r="O8">
            <v>17098780.858573165</v>
          </cell>
          <cell r="P8">
            <v>11101125.916058436</v>
          </cell>
          <cell r="Q8">
            <v>15379917.798053404</v>
          </cell>
          <cell r="R8">
            <v>52480308.621235244</v>
          </cell>
          <cell r="S8">
            <v>8821354.2579040751</v>
          </cell>
          <cell r="T8">
            <v>5055294.6451282157</v>
          </cell>
          <cell r="U8">
            <v>9450766.4759762082</v>
          </cell>
          <cell r="V8">
            <v>23651605.151723824</v>
          </cell>
          <cell r="W8">
            <v>22296297.979946688</v>
          </cell>
          <cell r="X8">
            <v>38313594.402607903</v>
          </cell>
          <cell r="Y8">
            <v>96989407.175496444</v>
          </cell>
          <cell r="Z8">
            <v>10490137.725419102</v>
          </cell>
        </row>
        <row r="9">
          <cell r="A9" t="str">
            <v>2011</v>
          </cell>
          <cell r="B9">
            <v>1</v>
          </cell>
          <cell r="C9">
            <v>56899</v>
          </cell>
          <cell r="D9">
            <v>573052254.81434286</v>
          </cell>
          <cell r="E9">
            <v>8346712.3381181983</v>
          </cell>
          <cell r="F9">
            <v>4643728.8324467679</v>
          </cell>
          <cell r="G9">
            <v>7630288.258153677</v>
          </cell>
          <cell r="H9">
            <v>5047813.1152687771</v>
          </cell>
          <cell r="I9">
            <v>7756186.6078119893</v>
          </cell>
          <cell r="J9">
            <v>5560226.5792672541</v>
          </cell>
          <cell r="K9">
            <v>24751497.917609602</v>
          </cell>
          <cell r="L9">
            <v>151594415.22920302</v>
          </cell>
          <cell r="M9">
            <v>7403946.5056811208</v>
          </cell>
          <cell r="N9">
            <v>13362849.132576436</v>
          </cell>
          <cell r="O9">
            <v>17460121.184620023</v>
          </cell>
          <cell r="P9">
            <v>14766461.01404853</v>
          </cell>
          <cell r="Q9">
            <v>15190021.791464321</v>
          </cell>
          <cell r="R9">
            <v>60077076.222925261</v>
          </cell>
          <cell r="S9">
            <v>10222928.137922509</v>
          </cell>
          <cell r="T9">
            <v>6683598.2588119777</v>
          </cell>
          <cell r="U9">
            <v>9711980.0723308325</v>
          </cell>
          <cell r="V9">
            <v>29644652.708073884</v>
          </cell>
          <cell r="W9">
            <v>22906183.236700408</v>
          </cell>
          <cell r="X9">
            <v>34761704.989084482</v>
          </cell>
          <cell r="Y9">
            <v>105735592.42913781</v>
          </cell>
          <cell r="Z9">
            <v>9686365.1121982653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ntreprises.gouv.fr/etudes-et-statistiques/4-pages-60-touristes-etrangers-france-2015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workbookViewId="0"/>
  </sheetViews>
  <sheetFormatPr baseColWidth="10" defaultRowHeight="12.75" x14ac:dyDescent="0.2"/>
  <cols>
    <col min="1" max="1" width="9" customWidth="1"/>
    <col min="2" max="2" width="15.140625" customWidth="1"/>
  </cols>
  <sheetData>
    <row r="1" spans="1:21" x14ac:dyDescent="0.2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x14ac:dyDescent="0.2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1" ht="15.75" x14ac:dyDescent="0.25">
      <c r="A3" s="33"/>
      <c r="B3" s="42" t="s">
        <v>153</v>
      </c>
      <c r="C3" s="33"/>
      <c r="D3" s="33"/>
      <c r="E3" s="33"/>
      <c r="F3" s="33"/>
      <c r="G3" s="33"/>
      <c r="H3" s="33"/>
      <c r="I3" s="33"/>
      <c r="J3" s="33"/>
      <c r="K3" s="33"/>
      <c r="L3" s="41"/>
      <c r="M3" s="42"/>
      <c r="N3" s="33"/>
      <c r="O3" s="33"/>
      <c r="P3" s="33"/>
      <c r="Q3" s="33"/>
      <c r="R3" s="33"/>
      <c r="S3" s="33"/>
      <c r="T3" s="33"/>
      <c r="U3" s="33"/>
    </row>
    <row r="4" spans="1:21" ht="14.25" x14ac:dyDescent="0.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41"/>
      <c r="N4" s="41"/>
      <c r="O4" s="41"/>
      <c r="P4" s="41"/>
      <c r="Q4" s="41"/>
      <c r="R4" s="41"/>
      <c r="S4" s="41"/>
      <c r="T4" s="41"/>
      <c r="U4" s="41"/>
    </row>
    <row r="5" spans="1:21" ht="14.25" x14ac:dyDescent="0.2">
      <c r="A5" s="33"/>
      <c r="B5" s="45" t="s">
        <v>131</v>
      </c>
      <c r="C5" s="45"/>
      <c r="D5" s="45"/>
      <c r="E5" s="45"/>
      <c r="F5" s="41"/>
      <c r="G5" s="41"/>
      <c r="H5" s="41"/>
      <c r="I5" s="41"/>
      <c r="J5" s="41"/>
      <c r="K5" s="41"/>
      <c r="L5" s="33"/>
      <c r="M5" s="43"/>
      <c r="N5" s="43"/>
      <c r="O5" s="43"/>
      <c r="P5" s="44"/>
      <c r="Q5" s="41"/>
      <c r="R5" s="41"/>
      <c r="S5" s="41"/>
      <c r="T5" s="41"/>
      <c r="U5" s="41"/>
    </row>
    <row r="6" spans="1:21" ht="14.25" x14ac:dyDescent="0.2">
      <c r="A6" s="33"/>
      <c r="B6" s="41"/>
      <c r="C6" s="41"/>
      <c r="D6" s="41"/>
      <c r="E6" s="41"/>
      <c r="F6" s="41"/>
      <c r="G6" s="41"/>
      <c r="H6" s="41"/>
      <c r="I6" s="41"/>
      <c r="J6" s="41"/>
      <c r="K6" s="41"/>
      <c r="L6" s="33"/>
      <c r="M6" s="41"/>
      <c r="N6" s="41"/>
      <c r="O6" s="41"/>
      <c r="P6" s="41"/>
      <c r="Q6" s="41"/>
      <c r="R6" s="41"/>
      <c r="S6" s="41"/>
      <c r="T6" s="41"/>
      <c r="U6" s="41"/>
    </row>
    <row r="7" spans="1:21" ht="14.25" x14ac:dyDescent="0.2">
      <c r="A7" s="33"/>
      <c r="B7" s="41"/>
      <c r="C7" s="41"/>
      <c r="D7" s="41"/>
      <c r="E7" s="41"/>
      <c r="F7" s="41"/>
      <c r="G7" s="41"/>
      <c r="H7" s="41"/>
      <c r="I7" s="41"/>
      <c r="J7" s="41"/>
      <c r="K7" s="41"/>
      <c r="L7" s="33"/>
      <c r="M7" s="41"/>
      <c r="N7" s="41"/>
      <c r="O7" s="41"/>
      <c r="P7" s="41"/>
      <c r="Q7" s="41"/>
      <c r="R7" s="41"/>
      <c r="S7" s="41"/>
      <c r="T7" s="41"/>
      <c r="U7" s="41"/>
    </row>
    <row r="8" spans="1:21" ht="14.25" x14ac:dyDescent="0.2">
      <c r="A8" s="33"/>
      <c r="B8" s="41" t="s">
        <v>150</v>
      </c>
      <c r="C8" s="41"/>
      <c r="D8" s="41"/>
      <c r="E8" s="41"/>
      <c r="F8" s="41"/>
      <c r="G8" s="41"/>
      <c r="H8" s="41"/>
      <c r="I8" s="41"/>
      <c r="J8" s="41"/>
      <c r="K8" s="41"/>
      <c r="L8" s="33"/>
      <c r="M8" s="41"/>
      <c r="N8" s="41"/>
      <c r="O8" s="41"/>
      <c r="P8" s="41"/>
      <c r="Q8" s="41"/>
      <c r="R8" s="41"/>
      <c r="S8" s="41"/>
      <c r="T8" s="41"/>
      <c r="U8" s="41"/>
    </row>
    <row r="9" spans="1:21" ht="14.25" x14ac:dyDescent="0.2">
      <c r="A9" s="33"/>
      <c r="B9" s="41"/>
      <c r="C9" s="41"/>
      <c r="D9" s="41"/>
      <c r="E9" s="41"/>
      <c r="F9" s="41"/>
      <c r="G9" s="41"/>
      <c r="H9" s="41"/>
      <c r="I9" s="41"/>
      <c r="J9" s="41"/>
      <c r="K9" s="41"/>
      <c r="L9" s="33"/>
      <c r="M9" s="41"/>
      <c r="N9" s="41"/>
      <c r="O9" s="41"/>
      <c r="P9" s="41"/>
      <c r="Q9" s="41"/>
      <c r="R9" s="41"/>
      <c r="S9" s="41"/>
      <c r="T9" s="41"/>
      <c r="U9" s="41"/>
    </row>
    <row r="10" spans="1:21" ht="14.25" x14ac:dyDescent="0.2">
      <c r="A10" s="33"/>
      <c r="B10" s="41" t="s">
        <v>115</v>
      </c>
      <c r="C10" s="45" t="s">
        <v>116</v>
      </c>
      <c r="D10" s="41"/>
      <c r="E10" s="41"/>
      <c r="F10" s="41"/>
      <c r="G10" s="41"/>
      <c r="H10" s="41"/>
      <c r="I10" s="41"/>
      <c r="J10" s="41"/>
      <c r="K10" s="41"/>
      <c r="L10" s="33"/>
      <c r="M10" s="41"/>
      <c r="N10" s="45"/>
      <c r="O10" s="41"/>
      <c r="P10" s="41"/>
      <c r="Q10" s="41"/>
      <c r="R10" s="41"/>
      <c r="S10" s="41"/>
      <c r="T10" s="41"/>
      <c r="U10" s="41"/>
    </row>
    <row r="11" spans="1:21" ht="14.25" x14ac:dyDescent="0.2">
      <c r="A11" s="33"/>
      <c r="B11" s="41" t="s">
        <v>117</v>
      </c>
      <c r="C11" s="45" t="s">
        <v>118</v>
      </c>
      <c r="D11" s="41"/>
      <c r="E11" s="41"/>
      <c r="F11" s="41"/>
      <c r="G11" s="41"/>
      <c r="H11" s="41"/>
      <c r="I11" s="41"/>
      <c r="J11" s="41"/>
      <c r="K11" s="41"/>
      <c r="L11" s="33"/>
      <c r="M11" s="41"/>
      <c r="N11" s="45"/>
      <c r="O11" s="41"/>
      <c r="P11" s="41"/>
      <c r="Q11" s="41"/>
      <c r="R11" s="41"/>
      <c r="S11" s="41"/>
      <c r="T11" s="41"/>
      <c r="U11" s="41"/>
    </row>
    <row r="12" spans="1:21" ht="14.25" x14ac:dyDescent="0.2">
      <c r="A12" s="33"/>
      <c r="B12" s="41" t="s">
        <v>119</v>
      </c>
      <c r="C12" s="45" t="s">
        <v>120</v>
      </c>
      <c r="D12" s="41"/>
      <c r="E12" s="41"/>
      <c r="F12" s="41"/>
      <c r="G12" s="41"/>
      <c r="H12" s="41"/>
      <c r="I12" s="41"/>
      <c r="J12" s="41"/>
      <c r="K12" s="41"/>
      <c r="L12" s="33"/>
      <c r="M12" s="41"/>
      <c r="N12" s="45"/>
      <c r="O12" s="41"/>
      <c r="P12" s="41"/>
      <c r="Q12" s="41"/>
      <c r="R12" s="41"/>
      <c r="S12" s="41"/>
      <c r="T12" s="41"/>
      <c r="U12" s="41"/>
    </row>
    <row r="13" spans="1:21" ht="14.25" x14ac:dyDescent="0.2">
      <c r="A13" s="33"/>
      <c r="B13" s="41" t="s">
        <v>121</v>
      </c>
      <c r="C13" s="45" t="s">
        <v>122</v>
      </c>
      <c r="D13" s="41"/>
      <c r="E13" s="41"/>
      <c r="F13" s="41"/>
      <c r="G13" s="41"/>
      <c r="H13" s="41"/>
      <c r="I13" s="41"/>
      <c r="J13" s="41"/>
      <c r="K13" s="41"/>
      <c r="L13" s="33"/>
      <c r="M13" s="41"/>
      <c r="N13" s="45"/>
      <c r="O13" s="41"/>
      <c r="P13" s="41"/>
      <c r="Q13" s="41"/>
      <c r="R13" s="41"/>
      <c r="S13" s="41"/>
      <c r="T13" s="41"/>
      <c r="U13" s="41"/>
    </row>
    <row r="14" spans="1:21" ht="14.25" x14ac:dyDescent="0.2">
      <c r="A14" s="33"/>
      <c r="B14" s="41" t="s">
        <v>123</v>
      </c>
      <c r="C14" s="45" t="s">
        <v>124</v>
      </c>
      <c r="D14" s="41"/>
      <c r="E14" s="41"/>
      <c r="F14" s="41"/>
      <c r="G14" s="41"/>
      <c r="H14" s="41"/>
      <c r="I14" s="41"/>
      <c r="J14" s="41"/>
      <c r="K14" s="41"/>
      <c r="L14" s="33"/>
      <c r="M14" s="41"/>
      <c r="N14" s="45"/>
      <c r="O14" s="41"/>
      <c r="P14" s="41"/>
      <c r="Q14" s="41"/>
      <c r="R14" s="41"/>
      <c r="S14" s="41"/>
      <c r="T14" s="41"/>
      <c r="U14" s="41"/>
    </row>
    <row r="15" spans="1:21" s="40" customFormat="1" ht="14.25" x14ac:dyDescent="0.2">
      <c r="A15" s="33"/>
      <c r="B15" s="41" t="s">
        <v>133</v>
      </c>
      <c r="C15" s="45" t="s">
        <v>125</v>
      </c>
      <c r="D15" s="41"/>
      <c r="E15" s="41"/>
      <c r="F15" s="41"/>
      <c r="G15" s="41"/>
      <c r="H15" s="41"/>
      <c r="I15" s="41"/>
      <c r="J15" s="41"/>
      <c r="K15" s="41"/>
      <c r="L15" s="33"/>
      <c r="M15" s="41"/>
      <c r="N15" s="45"/>
      <c r="O15" s="41"/>
      <c r="P15" s="41"/>
      <c r="Q15" s="41"/>
      <c r="R15" s="41"/>
      <c r="S15" s="41"/>
      <c r="T15" s="41"/>
      <c r="U15" s="41"/>
    </row>
    <row r="16" spans="1:21" ht="14.25" x14ac:dyDescent="0.2">
      <c r="A16" s="33"/>
      <c r="B16" s="41" t="s">
        <v>134</v>
      </c>
      <c r="C16" s="45" t="s">
        <v>125</v>
      </c>
      <c r="D16" s="41"/>
      <c r="E16" s="41"/>
      <c r="F16" s="41"/>
      <c r="G16" s="41"/>
      <c r="H16" s="41"/>
      <c r="I16" s="41"/>
      <c r="J16" s="41"/>
      <c r="K16" s="41"/>
      <c r="L16" s="33"/>
      <c r="M16" s="41"/>
      <c r="N16" s="45"/>
      <c r="O16" s="41"/>
      <c r="P16" s="41"/>
      <c r="Q16" s="41"/>
      <c r="R16" s="41"/>
      <c r="S16" s="41"/>
      <c r="T16" s="41"/>
      <c r="U16" s="41"/>
    </row>
    <row r="17" spans="1:21" ht="14.25" x14ac:dyDescent="0.2">
      <c r="A17" s="33"/>
      <c r="B17" s="41" t="s">
        <v>126</v>
      </c>
      <c r="C17" s="45" t="s">
        <v>127</v>
      </c>
      <c r="D17" s="41"/>
      <c r="E17" s="41"/>
      <c r="F17" s="41"/>
      <c r="G17" s="41"/>
      <c r="H17" s="41"/>
      <c r="I17" s="41"/>
      <c r="J17" s="41"/>
      <c r="K17" s="41"/>
      <c r="L17" s="33"/>
      <c r="M17" s="41"/>
      <c r="N17" s="45"/>
      <c r="O17" s="41"/>
      <c r="P17" s="41"/>
      <c r="Q17" s="41"/>
      <c r="R17" s="41"/>
      <c r="S17" s="41"/>
      <c r="T17" s="41"/>
      <c r="U17" s="41"/>
    </row>
    <row r="18" spans="1:21" ht="14.25" x14ac:dyDescent="0.2">
      <c r="A18" s="33"/>
      <c r="B18" s="41" t="s">
        <v>128</v>
      </c>
      <c r="C18" s="45" t="s">
        <v>143</v>
      </c>
      <c r="D18" s="41"/>
      <c r="E18" s="41"/>
      <c r="F18" s="41"/>
      <c r="G18" s="41"/>
      <c r="H18" s="41"/>
      <c r="I18" s="41"/>
      <c r="J18" s="41"/>
      <c r="K18" s="41"/>
      <c r="L18" s="33"/>
      <c r="M18" s="41"/>
      <c r="N18" s="45"/>
      <c r="O18" s="41"/>
      <c r="P18" s="41"/>
      <c r="Q18" s="41"/>
      <c r="R18" s="41"/>
      <c r="S18" s="41"/>
      <c r="T18" s="41"/>
      <c r="U18" s="41"/>
    </row>
    <row r="19" spans="1:21" ht="14.25" x14ac:dyDescent="0.2">
      <c r="A19" s="33"/>
      <c r="B19" s="41" t="s">
        <v>129</v>
      </c>
      <c r="C19" s="45" t="s">
        <v>144</v>
      </c>
      <c r="D19" s="41"/>
      <c r="E19" s="41"/>
      <c r="F19" s="41"/>
      <c r="G19" s="41"/>
      <c r="H19" s="41"/>
      <c r="I19" s="41"/>
      <c r="J19" s="41"/>
      <c r="K19" s="41"/>
      <c r="L19" s="33"/>
      <c r="M19" s="41"/>
      <c r="N19" s="45"/>
      <c r="O19" s="41"/>
      <c r="P19" s="41"/>
      <c r="Q19" s="41"/>
      <c r="R19" s="41"/>
      <c r="S19" s="41"/>
      <c r="T19" s="41"/>
      <c r="U19" s="41"/>
    </row>
    <row r="20" spans="1:21" ht="14.25" x14ac:dyDescent="0.2">
      <c r="A20" s="33"/>
      <c r="B20" s="41" t="s">
        <v>130</v>
      </c>
      <c r="C20" s="45" t="s">
        <v>154</v>
      </c>
      <c r="D20" s="41"/>
      <c r="E20" s="41"/>
      <c r="F20" s="41"/>
      <c r="G20" s="41"/>
      <c r="H20" s="41"/>
      <c r="I20" s="41"/>
      <c r="J20" s="41"/>
      <c r="K20" s="41"/>
      <c r="L20" s="33"/>
      <c r="M20" s="41"/>
      <c r="N20" s="45"/>
      <c r="O20" s="41"/>
      <c r="P20" s="41"/>
      <c r="Q20" s="41"/>
      <c r="R20" s="41"/>
      <c r="S20" s="41"/>
      <c r="T20" s="41"/>
      <c r="U20" s="41"/>
    </row>
    <row r="21" spans="1:21" ht="14.25" x14ac:dyDescent="0.2">
      <c r="A21" s="33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33"/>
      <c r="M21" s="41"/>
      <c r="N21" s="41"/>
      <c r="O21" s="41"/>
      <c r="P21" s="41"/>
      <c r="Q21" s="41"/>
      <c r="R21" s="41"/>
      <c r="S21" s="41"/>
      <c r="T21" s="41"/>
      <c r="U21" s="41"/>
    </row>
    <row r="22" spans="1:21" ht="14.25" x14ac:dyDescent="0.2">
      <c r="A22" s="33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33"/>
      <c r="M22" s="33"/>
      <c r="N22" s="33"/>
      <c r="O22" s="33"/>
      <c r="P22" s="33"/>
      <c r="Q22" s="33"/>
      <c r="R22" s="33"/>
      <c r="S22" s="33"/>
      <c r="T22" s="33"/>
      <c r="U22" s="33"/>
    </row>
    <row r="23" spans="1:21" ht="14.25" x14ac:dyDescent="0.2">
      <c r="A23" s="33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33"/>
      <c r="M23" s="33"/>
      <c r="N23" s="33"/>
      <c r="O23" s="33"/>
      <c r="P23" s="33"/>
      <c r="Q23" s="33"/>
      <c r="R23" s="33"/>
      <c r="S23" s="33"/>
      <c r="T23" s="33"/>
      <c r="U23" s="33"/>
    </row>
    <row r="24" spans="1:21" ht="14.25" x14ac:dyDescent="0.2">
      <c r="A24" s="33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33"/>
      <c r="M24" s="33"/>
      <c r="N24" s="33"/>
      <c r="O24" s="33"/>
      <c r="P24" s="33"/>
      <c r="Q24" s="33"/>
      <c r="R24" s="33"/>
      <c r="S24" s="33"/>
      <c r="T24" s="33"/>
      <c r="U24" s="33"/>
    </row>
    <row r="25" spans="1:21" ht="14.25" x14ac:dyDescent="0.2">
      <c r="A25" s="33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33"/>
      <c r="M25" s="33"/>
      <c r="N25" s="33"/>
      <c r="O25" s="33"/>
      <c r="P25" s="33"/>
      <c r="Q25" s="33"/>
      <c r="R25" s="33"/>
      <c r="S25" s="33"/>
      <c r="T25" s="33"/>
      <c r="U25" s="33"/>
    </row>
    <row r="26" spans="1:21" ht="14.25" x14ac:dyDescent="0.2"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33"/>
      <c r="M26" s="33"/>
      <c r="N26" s="33"/>
      <c r="O26" s="33"/>
      <c r="P26" s="33"/>
      <c r="Q26" s="33"/>
      <c r="R26" s="33"/>
      <c r="S26" s="33"/>
      <c r="T26" s="33"/>
      <c r="U26" s="33"/>
    </row>
    <row r="27" spans="1:21" ht="14.25" x14ac:dyDescent="0.2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33"/>
      <c r="M27" s="33"/>
      <c r="N27" s="33"/>
      <c r="O27" s="33"/>
      <c r="P27" s="33"/>
      <c r="Q27" s="33"/>
      <c r="R27" s="33"/>
      <c r="S27" s="33"/>
      <c r="T27" s="33"/>
      <c r="U27" s="33"/>
    </row>
  </sheetData>
  <hyperlinks>
    <hyperlink ref="C10" location="Tab1_Arrivées!A1" display="Arrivées des touristes étrangers en France selon leur zone de résidence"/>
    <hyperlink ref="C11" location="Tab2_Nuitées!A1" display="Nuitées et durée moyenne des séjours des touristes étrangers en France selon leur zone de résidence"/>
    <hyperlink ref="C12" location="Tab3_NuitéesMarch!A1" display="Nuitées en hébergement marchand des touristes étrangers en France selon leur zone de résidence"/>
    <hyperlink ref="C13" location="Tab4_OMT!A1" display="Les 10 premières destinations du tourisme international"/>
    <hyperlink ref="C14" location="Graph1_Arr!A1" display="Arrivées des touristes étrangers en France selon leur provenance "/>
    <hyperlink ref="C16" location="Graph2a_DuréeCont!A1" display="Durée moyenne des séjours en France des touristes étrangers selon leur provenance "/>
    <hyperlink ref="C15" location="Graph2a_DuréeCont!A1" display="Durée moyenne des séjours en France des touristes étrangers selon leur provenance "/>
    <hyperlink ref="C17" location="Graph3_HebMarchand!A1" display="Nuitées des touristes étrangers en France selon le type d'hébergement"/>
    <hyperlink ref="C18" location="Compl1_ArrivéesparPays!A1" display="Arrivées de touristes étrangers en France pour les principaux pays émetteurs"/>
    <hyperlink ref="C19" location="Compl2_NuitéesparPays!A1" display="Nuitées des touristes étrangers en France pour les principaux pays émetteurs"/>
    <hyperlink ref="B5:E5" r:id="rId1" display="Le 4 pages de la DGE - N°60 - juillet 2016"/>
    <hyperlink ref="C20" location="Compl3_Régions!A1" display="Nuitées et arrivées des touristes étrangers en France selon la région principale de destination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/>
  </sheetViews>
  <sheetFormatPr baseColWidth="10" defaultRowHeight="12.75" x14ac:dyDescent="0.2"/>
  <cols>
    <col min="1" max="1" width="15.28515625" customWidth="1"/>
    <col min="2" max="3" width="18.5703125" customWidth="1"/>
  </cols>
  <sheetData>
    <row r="1" spans="1:10" s="40" customFormat="1" x14ac:dyDescent="0.2"/>
    <row r="2" spans="1:10" ht="15" x14ac:dyDescent="0.25">
      <c r="A2" s="8" t="s">
        <v>139</v>
      </c>
      <c r="J2" s="46" t="s">
        <v>132</v>
      </c>
    </row>
    <row r="4" spans="1:10" ht="36" customHeight="1" x14ac:dyDescent="0.2">
      <c r="B4" s="6" t="s">
        <v>72</v>
      </c>
      <c r="C4" s="6" t="s">
        <v>26</v>
      </c>
    </row>
    <row r="5" spans="1:10" x14ac:dyDescent="0.2">
      <c r="A5" s="35" t="s">
        <v>80</v>
      </c>
      <c r="B5" s="87">
        <v>0.78169734000000002</v>
      </c>
      <c r="C5" s="87">
        <v>0.95504806000000009</v>
      </c>
    </row>
    <row r="6" spans="1:10" x14ac:dyDescent="0.2">
      <c r="A6" s="35" t="s">
        <v>1</v>
      </c>
      <c r="B6" s="87">
        <v>12.908575710000001</v>
      </c>
      <c r="C6" s="87">
        <v>11.477642230000001</v>
      </c>
    </row>
    <row r="7" spans="1:10" x14ac:dyDescent="0.2">
      <c r="A7" s="35" t="s">
        <v>81</v>
      </c>
      <c r="B7" s="87">
        <v>0.33350215999999999</v>
      </c>
      <c r="C7" s="87">
        <v>0.26913050999999999</v>
      </c>
    </row>
    <row r="8" spans="1:10" x14ac:dyDescent="0.2">
      <c r="A8" s="35" t="s">
        <v>82</v>
      </c>
      <c r="B8" s="87">
        <v>1.27210555</v>
      </c>
      <c r="C8" s="87">
        <v>1.2665099199999998</v>
      </c>
    </row>
    <row r="9" spans="1:10" x14ac:dyDescent="0.2">
      <c r="A9" s="35" t="s">
        <v>83</v>
      </c>
      <c r="B9" s="87">
        <v>0.80611071000000001</v>
      </c>
      <c r="C9" s="87">
        <v>0.58876990000000007</v>
      </c>
    </row>
    <row r="10" spans="1:10" x14ac:dyDescent="0.2">
      <c r="A10" s="35" t="s">
        <v>84</v>
      </c>
      <c r="B10" s="87">
        <v>9.2567203199999994</v>
      </c>
      <c r="C10" s="87">
        <v>9.6140814600000013</v>
      </c>
    </row>
    <row r="11" spans="1:10" x14ac:dyDescent="0.2">
      <c r="A11" s="35" t="s">
        <v>8</v>
      </c>
      <c r="B11" s="87">
        <v>1.29928935</v>
      </c>
      <c r="C11" s="87">
        <v>1.16165976</v>
      </c>
    </row>
    <row r="12" spans="1:10" x14ac:dyDescent="0.2">
      <c r="A12" s="35" t="s">
        <v>19</v>
      </c>
      <c r="B12" s="87">
        <v>1.02307199</v>
      </c>
      <c r="C12" s="87">
        <v>1.01348981</v>
      </c>
    </row>
    <row r="13" spans="1:10" x14ac:dyDescent="0.2">
      <c r="A13" s="35" t="s">
        <v>10</v>
      </c>
      <c r="B13" s="87">
        <v>1.6545613799999999</v>
      </c>
      <c r="C13" s="87">
        <v>2.1969952000000004</v>
      </c>
    </row>
    <row r="14" spans="1:10" x14ac:dyDescent="0.2">
      <c r="A14" s="35" t="s">
        <v>85</v>
      </c>
      <c r="B14" s="87">
        <v>0.18374740000000001</v>
      </c>
      <c r="C14" s="87">
        <v>0.25500442000000001</v>
      </c>
    </row>
    <row r="15" spans="1:10" x14ac:dyDescent="0.2">
      <c r="A15" s="35" t="s">
        <v>86</v>
      </c>
      <c r="B15" s="87">
        <v>0.63260311000000014</v>
      </c>
      <c r="C15" s="87">
        <v>0.62673862999999996</v>
      </c>
    </row>
    <row r="16" spans="1:10" x14ac:dyDescent="0.2">
      <c r="A16" s="35" t="s">
        <v>5</v>
      </c>
      <c r="B16" s="87">
        <v>5.9331739799999994</v>
      </c>
      <c r="C16" s="87">
        <v>6.1251348800000001</v>
      </c>
    </row>
    <row r="17" spans="1:3" x14ac:dyDescent="0.2">
      <c r="A17" s="35" t="s">
        <v>87</v>
      </c>
      <c r="B17" s="87">
        <v>0.21971179000000002</v>
      </c>
      <c r="C17" s="87">
        <v>0.31120370000000003</v>
      </c>
    </row>
    <row r="18" spans="1:3" x14ac:dyDescent="0.2">
      <c r="A18" s="35" t="s">
        <v>12</v>
      </c>
      <c r="B18" s="87">
        <v>0.36040038000000002</v>
      </c>
      <c r="C18" s="87">
        <v>0.52405500999999999</v>
      </c>
    </row>
    <row r="19" spans="1:3" x14ac:dyDescent="0.2">
      <c r="A19" s="35" t="s">
        <v>88</v>
      </c>
      <c r="B19" s="87">
        <v>0.79202333999999996</v>
      </c>
      <c r="C19" s="87">
        <v>0.56622181999999999</v>
      </c>
    </row>
    <row r="20" spans="1:3" x14ac:dyDescent="0.2">
      <c r="A20" s="35" t="s">
        <v>4</v>
      </c>
      <c r="B20" s="87">
        <v>7.3581792500000001</v>
      </c>
      <c r="C20" s="87">
        <v>7.5942716799999994</v>
      </c>
    </row>
    <row r="21" spans="1:3" x14ac:dyDescent="0.2">
      <c r="A21" s="35" t="s">
        <v>11</v>
      </c>
      <c r="B21" s="87">
        <v>0.77687046999999998</v>
      </c>
      <c r="C21" s="87">
        <v>0.68212131999999992</v>
      </c>
    </row>
    <row r="22" spans="1:3" x14ac:dyDescent="0.2">
      <c r="A22" s="35" t="s">
        <v>89</v>
      </c>
      <c r="B22" s="87">
        <v>1.40331418</v>
      </c>
      <c r="C22" s="87">
        <v>1.1942868600000001</v>
      </c>
    </row>
    <row r="23" spans="1:3" x14ac:dyDescent="0.2">
      <c r="A23" s="35" t="s">
        <v>90</v>
      </c>
      <c r="B23" s="87">
        <v>0.59175562000000004</v>
      </c>
      <c r="C23" s="87">
        <v>0.65643286999999995</v>
      </c>
    </row>
    <row r="24" spans="1:3" x14ac:dyDescent="0.2">
      <c r="A24" s="35" t="s">
        <v>25</v>
      </c>
      <c r="B24" s="87">
        <v>0.32587083</v>
      </c>
      <c r="C24" s="87">
        <v>0.39164106999999998</v>
      </c>
    </row>
    <row r="25" spans="1:3" x14ac:dyDescent="0.2">
      <c r="A25" s="35" t="s">
        <v>91</v>
      </c>
      <c r="B25" s="87">
        <v>0.41783627000000001</v>
      </c>
      <c r="C25" s="87">
        <v>0.38502817</v>
      </c>
    </row>
    <row r="26" spans="1:3" x14ac:dyDescent="0.2">
      <c r="A26" s="35" t="s">
        <v>92</v>
      </c>
      <c r="B26" s="87">
        <v>5.4240029100000005</v>
      </c>
      <c r="C26" s="87">
        <v>5.0634583800000001</v>
      </c>
    </row>
    <row r="27" spans="1:3" x14ac:dyDescent="0.2">
      <c r="A27" s="35" t="s">
        <v>93</v>
      </c>
      <c r="B27" s="87">
        <v>0.47851428999999995</v>
      </c>
      <c r="C27" s="87">
        <v>0.51580999999999999</v>
      </c>
    </row>
    <row r="28" spans="1:3" x14ac:dyDescent="0.2">
      <c r="A28" s="35" t="s">
        <v>94</v>
      </c>
      <c r="B28" s="87">
        <v>1.3731131200000002</v>
      </c>
      <c r="C28" s="87">
        <v>1.4642922899999999</v>
      </c>
    </row>
    <row r="29" spans="1:3" x14ac:dyDescent="0.2">
      <c r="A29" s="35" t="s">
        <v>95</v>
      </c>
      <c r="B29" s="87">
        <v>0.30719757000000003</v>
      </c>
      <c r="C29" s="87">
        <v>0.35217720000000002</v>
      </c>
    </row>
    <row r="30" spans="1:3" x14ac:dyDescent="0.2">
      <c r="A30" s="35" t="s">
        <v>96</v>
      </c>
      <c r="B30" s="87">
        <v>0.18945532999999998</v>
      </c>
      <c r="C30" s="87">
        <v>0.21255071</v>
      </c>
    </row>
    <row r="31" spans="1:3" x14ac:dyDescent="0.2">
      <c r="A31" s="35" t="s">
        <v>2</v>
      </c>
      <c r="B31" s="87">
        <v>11.75081209</v>
      </c>
      <c r="C31" s="87">
        <v>12.23571344</v>
      </c>
    </row>
    <row r="32" spans="1:3" x14ac:dyDescent="0.2">
      <c r="A32" s="35" t="s">
        <v>6</v>
      </c>
      <c r="B32" s="87">
        <v>0.69909860000000001</v>
      </c>
      <c r="C32" s="87">
        <v>0.62028362000000004</v>
      </c>
    </row>
    <row r="33" spans="1:3" x14ac:dyDescent="0.2">
      <c r="A33" s="35" t="s">
        <v>97</v>
      </c>
      <c r="B33" s="87">
        <v>0.81701542000000005</v>
      </c>
      <c r="C33" s="87">
        <v>0.88167260999999997</v>
      </c>
    </row>
    <row r="34" spans="1:3" x14ac:dyDescent="0.2">
      <c r="A34" s="35" t="s">
        <v>55</v>
      </c>
      <c r="B34" s="87">
        <v>6.4804747599999999</v>
      </c>
      <c r="C34" s="87">
        <v>6.0100887400000005</v>
      </c>
    </row>
    <row r="35" spans="1:3" x14ac:dyDescent="0.2">
      <c r="A35" s="35" t="s">
        <v>98</v>
      </c>
      <c r="B35" s="87">
        <v>0.24539638</v>
      </c>
      <c r="C35" s="87">
        <v>0.22620244</v>
      </c>
    </row>
    <row r="36" spans="1:3" x14ac:dyDescent="0.2">
      <c r="A36" s="35" t="s">
        <v>24</v>
      </c>
      <c r="B36" s="87">
        <v>0.33325615000000003</v>
      </c>
      <c r="C36" s="87">
        <v>0.49164916999999997</v>
      </c>
    </row>
    <row r="37" spans="1:3" x14ac:dyDescent="0.2">
      <c r="A37" s="35" t="s">
        <v>73</v>
      </c>
      <c r="B37" s="87">
        <v>3.1530570099999999</v>
      </c>
      <c r="C37" s="87">
        <v>3.6223624800000001</v>
      </c>
    </row>
    <row r="39" spans="1:3" x14ac:dyDescent="0.2">
      <c r="A39" s="14" t="s">
        <v>18</v>
      </c>
    </row>
    <row r="41" spans="1:3" x14ac:dyDescent="0.2">
      <c r="A41" t="s">
        <v>140</v>
      </c>
    </row>
    <row r="42" spans="1:3" s="40" customFormat="1" x14ac:dyDescent="0.2">
      <c r="A42" s="40" t="s">
        <v>141</v>
      </c>
    </row>
    <row r="43" spans="1:3" x14ac:dyDescent="0.2">
      <c r="A43" t="s">
        <v>142</v>
      </c>
    </row>
  </sheetData>
  <hyperlinks>
    <hyperlink ref="J2" location="Sommaire!A1" display="retour sommaire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/>
  </sheetViews>
  <sheetFormatPr baseColWidth="10" defaultRowHeight="12.75" x14ac:dyDescent="0.2"/>
  <cols>
    <col min="1" max="1" width="15.28515625" customWidth="1"/>
    <col min="2" max="3" width="18.7109375" customWidth="1"/>
  </cols>
  <sheetData>
    <row r="1" spans="1:10" s="40" customFormat="1" x14ac:dyDescent="0.2"/>
    <row r="2" spans="1:10" s="40" customFormat="1" ht="15" x14ac:dyDescent="0.25">
      <c r="A2" s="8" t="s">
        <v>152</v>
      </c>
      <c r="J2" s="46" t="s">
        <v>132</v>
      </c>
    </row>
    <row r="4" spans="1:10" ht="36" customHeight="1" x14ac:dyDescent="0.2">
      <c r="A4" s="33"/>
      <c r="B4" s="6" t="s">
        <v>74</v>
      </c>
      <c r="C4" s="6" t="s">
        <v>31</v>
      </c>
    </row>
    <row r="5" spans="1:10" x14ac:dyDescent="0.2">
      <c r="A5" s="34" t="s">
        <v>80</v>
      </c>
      <c r="B5" s="39">
        <v>10.967148330000001</v>
      </c>
      <c r="C5" s="39">
        <v>12.835070230000001</v>
      </c>
    </row>
    <row r="6" spans="1:10" x14ac:dyDescent="0.2">
      <c r="A6" s="34" t="s">
        <v>1</v>
      </c>
      <c r="B6" s="39">
        <v>86.415003189999993</v>
      </c>
      <c r="C6" s="39">
        <v>76.048836269999995</v>
      </c>
    </row>
    <row r="7" spans="1:10" x14ac:dyDescent="0.2">
      <c r="A7" s="34" t="s">
        <v>81</v>
      </c>
      <c r="B7" s="39">
        <v>2.1400957999999997</v>
      </c>
      <c r="C7" s="39">
        <v>1.7012748100000001</v>
      </c>
    </row>
    <row r="8" spans="1:10" x14ac:dyDescent="0.2">
      <c r="A8" s="34" t="s">
        <v>82</v>
      </c>
      <c r="B8" s="39">
        <v>9.9069805899999999</v>
      </c>
      <c r="C8" s="39">
        <v>9.2224185799999994</v>
      </c>
    </row>
    <row r="9" spans="1:10" x14ac:dyDescent="0.2">
      <c r="A9" s="34" t="s">
        <v>83</v>
      </c>
      <c r="B9" s="39">
        <v>6.7848080499999996</v>
      </c>
      <c r="C9" s="39">
        <v>4.7299951600000005</v>
      </c>
    </row>
    <row r="10" spans="1:10" x14ac:dyDescent="0.2">
      <c r="A10" s="34" t="s">
        <v>84</v>
      </c>
      <c r="B10" s="39">
        <v>55.50525425</v>
      </c>
      <c r="C10" s="39">
        <v>57.648067240000003</v>
      </c>
    </row>
    <row r="11" spans="1:10" x14ac:dyDescent="0.2">
      <c r="A11" s="34" t="s">
        <v>8</v>
      </c>
      <c r="B11" s="39">
        <v>10.143124210000002</v>
      </c>
      <c r="C11" s="39">
        <v>9.0804937899999985</v>
      </c>
    </row>
    <row r="12" spans="1:10" x14ac:dyDescent="0.2">
      <c r="A12" s="34" t="s">
        <v>19</v>
      </c>
      <c r="B12" s="39">
        <v>10.90325005</v>
      </c>
      <c r="C12" s="39">
        <v>10.74664864</v>
      </c>
    </row>
    <row r="13" spans="1:10" x14ac:dyDescent="0.2">
      <c r="A13" s="34" t="s">
        <v>10</v>
      </c>
      <c r="B13" s="39">
        <v>10.32590708</v>
      </c>
      <c r="C13" s="39">
        <v>13.184313459999998</v>
      </c>
    </row>
    <row r="14" spans="1:10" x14ac:dyDescent="0.2">
      <c r="A14" s="34" t="s">
        <v>85</v>
      </c>
      <c r="B14" s="39">
        <v>1.80627776</v>
      </c>
      <c r="C14" s="39">
        <v>2.56862894</v>
      </c>
    </row>
    <row r="15" spans="1:10" x14ac:dyDescent="0.2">
      <c r="A15" s="34" t="s">
        <v>86</v>
      </c>
      <c r="B15" s="39">
        <v>4.9084673200000006</v>
      </c>
      <c r="C15" s="39">
        <v>5.0901321899999994</v>
      </c>
    </row>
    <row r="16" spans="1:10" x14ac:dyDescent="0.2">
      <c r="A16" s="34" t="s">
        <v>5</v>
      </c>
      <c r="B16" s="39">
        <v>30.534834379999999</v>
      </c>
      <c r="C16" s="39">
        <v>32.133398309999997</v>
      </c>
    </row>
    <row r="17" spans="1:3" x14ac:dyDescent="0.2">
      <c r="A17" s="34" t="s">
        <v>87</v>
      </c>
      <c r="B17" s="39">
        <v>1.26627077</v>
      </c>
      <c r="C17" s="39">
        <v>1.85101355</v>
      </c>
    </row>
    <row r="18" spans="1:3" x14ac:dyDescent="0.2">
      <c r="A18" s="34" t="s">
        <v>12</v>
      </c>
      <c r="B18" s="39">
        <v>2.6771389500000002</v>
      </c>
      <c r="C18" s="39">
        <v>3.5271001499999999</v>
      </c>
    </row>
    <row r="19" spans="1:3" x14ac:dyDescent="0.2">
      <c r="A19" s="34" t="s">
        <v>88</v>
      </c>
      <c r="B19" s="39">
        <v>6.9065221500000007</v>
      </c>
      <c r="C19" s="39">
        <v>5.0759387800000004</v>
      </c>
    </row>
    <row r="20" spans="1:3" x14ac:dyDescent="0.2">
      <c r="A20" s="34" t="s">
        <v>4</v>
      </c>
      <c r="B20" s="39">
        <v>40.512622180000001</v>
      </c>
      <c r="C20" s="39">
        <v>42.540914840000006</v>
      </c>
    </row>
    <row r="21" spans="1:3" x14ac:dyDescent="0.2">
      <c r="A21" s="34" t="s">
        <v>11</v>
      </c>
      <c r="B21" s="39">
        <v>4.8340352699999993</v>
      </c>
      <c r="C21" s="39">
        <v>4.3537027300000002</v>
      </c>
    </row>
    <row r="22" spans="1:3" x14ac:dyDescent="0.2">
      <c r="A22" s="34" t="s">
        <v>89</v>
      </c>
      <c r="B22" s="39">
        <v>6.2985653099999999</v>
      </c>
      <c r="C22" s="39">
        <v>5.2336690800000003</v>
      </c>
    </row>
    <row r="23" spans="1:3" x14ac:dyDescent="0.2">
      <c r="A23" s="34" t="s">
        <v>90</v>
      </c>
      <c r="B23" s="39">
        <v>8.5314074299999998</v>
      </c>
      <c r="C23" s="39">
        <v>8.2152284099999999</v>
      </c>
    </row>
    <row r="24" spans="1:3" x14ac:dyDescent="0.2">
      <c r="A24" s="34" t="s">
        <v>25</v>
      </c>
      <c r="B24" s="39">
        <v>2.28027559</v>
      </c>
      <c r="C24" s="39">
        <v>2.8047024999999999</v>
      </c>
    </row>
    <row r="25" spans="1:3" x14ac:dyDescent="0.2">
      <c r="A25" s="34" t="s">
        <v>91</v>
      </c>
      <c r="B25" s="39">
        <v>3.2578334999999998</v>
      </c>
      <c r="C25" s="39">
        <v>2.1784316000000001</v>
      </c>
    </row>
    <row r="26" spans="1:3" x14ac:dyDescent="0.2">
      <c r="A26" s="34" t="s">
        <v>92</v>
      </c>
      <c r="B26" s="39">
        <v>40.47483922</v>
      </c>
      <c r="C26" s="39">
        <v>37.05015221</v>
      </c>
    </row>
    <row r="27" spans="1:3" x14ac:dyDescent="0.2">
      <c r="A27" s="34" t="s">
        <v>93</v>
      </c>
      <c r="B27" s="39">
        <v>3.8133544599999998</v>
      </c>
      <c r="C27" s="39">
        <v>3.9315265400000001</v>
      </c>
    </row>
    <row r="28" spans="1:3" x14ac:dyDescent="0.2">
      <c r="A28" s="34" t="s">
        <v>94</v>
      </c>
      <c r="B28" s="39">
        <v>10.89033358</v>
      </c>
      <c r="C28" s="39">
        <v>11.68932757</v>
      </c>
    </row>
    <row r="29" spans="1:3" x14ac:dyDescent="0.2">
      <c r="A29" s="34" t="s">
        <v>95</v>
      </c>
      <c r="B29" s="39">
        <v>2.6499881800000002</v>
      </c>
      <c r="C29" s="39">
        <v>3.1062677500000002</v>
      </c>
    </row>
    <row r="30" spans="1:3" x14ac:dyDescent="0.2">
      <c r="A30" s="34" t="s">
        <v>96</v>
      </c>
      <c r="B30" s="39">
        <v>2.4385137499999998</v>
      </c>
      <c r="C30" s="39">
        <v>1.6366333400000002</v>
      </c>
    </row>
    <row r="31" spans="1:3" x14ac:dyDescent="0.2">
      <c r="A31" s="34" t="s">
        <v>2</v>
      </c>
      <c r="B31" s="39">
        <v>75.772310460000014</v>
      </c>
      <c r="C31" s="39">
        <v>78.899081209999991</v>
      </c>
    </row>
    <row r="32" spans="1:3" x14ac:dyDescent="0.2">
      <c r="A32" s="34" t="s">
        <v>6</v>
      </c>
      <c r="B32" s="39">
        <v>5.8914433800000001</v>
      </c>
      <c r="C32" s="39">
        <v>5.07498907</v>
      </c>
    </row>
    <row r="33" spans="1:3" x14ac:dyDescent="0.2">
      <c r="A33" s="34" t="s">
        <v>97</v>
      </c>
      <c r="B33" s="39">
        <v>5.5747635300000002</v>
      </c>
      <c r="C33" s="39">
        <v>6.2337113099999995</v>
      </c>
    </row>
    <row r="34" spans="1:3" x14ac:dyDescent="0.2">
      <c r="A34" s="34" t="s">
        <v>55</v>
      </c>
      <c r="B34" s="39">
        <v>33.660739640000003</v>
      </c>
      <c r="C34" s="39">
        <v>32.036915279999995</v>
      </c>
    </row>
    <row r="35" spans="1:3" x14ac:dyDescent="0.2">
      <c r="A35" s="34" t="s">
        <v>98</v>
      </c>
      <c r="B35" s="39">
        <v>2.5929821899999999</v>
      </c>
      <c r="C35" s="39">
        <v>3.1934576200000002</v>
      </c>
    </row>
    <row r="36" spans="1:3" x14ac:dyDescent="0.2">
      <c r="A36" s="34" t="s">
        <v>24</v>
      </c>
      <c r="B36" s="39">
        <v>1.2945100900000002</v>
      </c>
      <c r="C36" s="39">
        <v>3.99515742</v>
      </c>
    </row>
    <row r="37" spans="1:3" x14ac:dyDescent="0.2">
      <c r="A37" s="34" t="s">
        <v>73</v>
      </c>
      <c r="B37" s="39">
        <v>26.849687460000002</v>
      </c>
      <c r="C37" s="39">
        <v>30.479734100000002</v>
      </c>
    </row>
    <row r="39" spans="1:3" x14ac:dyDescent="0.2">
      <c r="A39" s="14" t="s">
        <v>18</v>
      </c>
    </row>
    <row r="41" spans="1:3" s="40" customFormat="1" x14ac:dyDescent="0.2">
      <c r="A41" s="40" t="s">
        <v>140</v>
      </c>
    </row>
    <row r="42" spans="1:3" s="40" customFormat="1" x14ac:dyDescent="0.2">
      <c r="A42" s="40" t="s">
        <v>141</v>
      </c>
    </row>
    <row r="43" spans="1:3" s="40" customFormat="1" x14ac:dyDescent="0.2">
      <c r="A43" s="40" t="s">
        <v>142</v>
      </c>
    </row>
  </sheetData>
  <hyperlinks>
    <hyperlink ref="J2" location="Sommaire!A1" display="retour sommaire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/>
  </sheetViews>
  <sheetFormatPr baseColWidth="10" defaultRowHeight="12.75" x14ac:dyDescent="0.2"/>
  <cols>
    <col min="1" max="1" width="32.28515625" customWidth="1"/>
    <col min="2" max="3" width="27.42578125" customWidth="1"/>
  </cols>
  <sheetData>
    <row r="1" spans="1:6" s="40" customFormat="1" x14ac:dyDescent="0.2"/>
    <row r="2" spans="1:6" ht="15" x14ac:dyDescent="0.25">
      <c r="A2" s="8" t="s">
        <v>114</v>
      </c>
      <c r="B2" s="33"/>
      <c r="C2" s="33"/>
      <c r="D2" s="33"/>
      <c r="F2" s="46" t="s">
        <v>132</v>
      </c>
    </row>
    <row r="3" spans="1:6" s="40" customFormat="1" ht="15" x14ac:dyDescent="0.25">
      <c r="A3" s="8"/>
      <c r="B3" s="33"/>
      <c r="C3" s="33"/>
      <c r="D3" s="33"/>
    </row>
    <row r="4" spans="1:6" s="36" customFormat="1" ht="72" customHeight="1" x14ac:dyDescent="0.2">
      <c r="A4" s="38"/>
      <c r="B4" s="67" t="s">
        <v>145</v>
      </c>
      <c r="C4" s="67" t="s">
        <v>146</v>
      </c>
      <c r="D4" s="69"/>
    </row>
    <row r="5" spans="1:6" s="40" customFormat="1" x14ac:dyDescent="0.2">
      <c r="A5" s="70" t="s">
        <v>75</v>
      </c>
      <c r="B5" s="71">
        <v>35.959567363712665</v>
      </c>
      <c r="C5" s="71">
        <v>26.278715796724828</v>
      </c>
      <c r="D5" s="33"/>
    </row>
    <row r="6" spans="1:6" s="40" customFormat="1" x14ac:dyDescent="0.2">
      <c r="A6" s="70" t="s">
        <v>107</v>
      </c>
      <c r="B6" s="71">
        <v>16.490013235283012</v>
      </c>
      <c r="C6" s="71">
        <v>17.636694043708008</v>
      </c>
      <c r="D6" s="33"/>
    </row>
    <row r="7" spans="1:6" s="40" customFormat="1" x14ac:dyDescent="0.2">
      <c r="A7" s="70" t="s">
        <v>106</v>
      </c>
      <c r="B7" s="71">
        <v>13.902666854932718</v>
      </c>
      <c r="C7" s="71">
        <v>11.60346199462235</v>
      </c>
      <c r="D7" s="33"/>
    </row>
    <row r="8" spans="1:6" s="40" customFormat="1" x14ac:dyDescent="0.2">
      <c r="A8" s="70" t="s">
        <v>105</v>
      </c>
      <c r="B8" s="71">
        <v>10.635149675548657</v>
      </c>
      <c r="C8" s="71">
        <v>10.053403045846641</v>
      </c>
      <c r="D8" s="33"/>
    </row>
    <row r="9" spans="1:6" s="40" customFormat="1" x14ac:dyDescent="0.2">
      <c r="A9" s="70" t="s">
        <v>104</v>
      </c>
      <c r="B9" s="71">
        <v>8.560029652461159</v>
      </c>
      <c r="C9" s="71">
        <v>9.3399033312640096</v>
      </c>
      <c r="D9" s="33"/>
    </row>
    <row r="10" spans="1:6" s="40" customFormat="1" x14ac:dyDescent="0.2">
      <c r="A10" s="70" t="s">
        <v>76</v>
      </c>
      <c r="B10" s="71">
        <v>3.0180022882807758</v>
      </c>
      <c r="C10" s="71">
        <v>3.9132810163133689</v>
      </c>
      <c r="D10" s="33"/>
    </row>
    <row r="11" spans="1:6" s="40" customFormat="1" x14ac:dyDescent="0.2">
      <c r="A11" s="70" t="s">
        <v>103</v>
      </c>
      <c r="B11" s="71">
        <v>6.5995381726754525</v>
      </c>
      <c r="C11" s="71">
        <v>3.7177288983709684</v>
      </c>
      <c r="D11" s="33"/>
    </row>
    <row r="12" spans="1:6" s="40" customFormat="1" x14ac:dyDescent="0.2">
      <c r="A12" s="70" t="s">
        <v>102</v>
      </c>
      <c r="B12" s="71">
        <v>4.1850510231434139</v>
      </c>
      <c r="C12" s="71">
        <v>3.3142408979038773</v>
      </c>
      <c r="D12" s="33"/>
    </row>
    <row r="13" spans="1:6" s="40" customFormat="1" x14ac:dyDescent="0.2">
      <c r="A13" s="70" t="s">
        <v>101</v>
      </c>
      <c r="B13" s="71">
        <v>6.4627970712426084</v>
      </c>
      <c r="C13" s="71">
        <v>3.0632881355236745</v>
      </c>
      <c r="D13" s="33"/>
    </row>
    <row r="14" spans="1:6" s="40" customFormat="1" x14ac:dyDescent="0.2">
      <c r="A14" s="70" t="s">
        <v>77</v>
      </c>
      <c r="B14" s="72">
        <v>2.0542485631052232</v>
      </c>
      <c r="C14" s="72">
        <v>2.6482527975649202</v>
      </c>
      <c r="D14" s="33"/>
    </row>
    <row r="15" spans="1:6" s="40" customFormat="1" x14ac:dyDescent="0.2">
      <c r="A15" s="70" t="s">
        <v>100</v>
      </c>
      <c r="B15" s="72">
        <v>3.6009998726299153</v>
      </c>
      <c r="C15" s="72">
        <v>2.2990250816671041</v>
      </c>
      <c r="D15" s="33"/>
    </row>
    <row r="16" spans="1:6" s="40" customFormat="1" x14ac:dyDescent="0.2">
      <c r="A16" s="70" t="s">
        <v>78</v>
      </c>
      <c r="B16" s="72">
        <v>0.95315654367050029</v>
      </c>
      <c r="C16" s="72">
        <v>2.1285277998538614</v>
      </c>
      <c r="D16" s="33"/>
    </row>
    <row r="17" spans="1:4" s="40" customFormat="1" x14ac:dyDescent="0.2">
      <c r="A17" s="70" t="s">
        <v>99</v>
      </c>
      <c r="B17" s="72">
        <v>3.5188156902558223</v>
      </c>
      <c r="C17" s="72">
        <v>2.0546969290568056</v>
      </c>
      <c r="D17" s="33"/>
    </row>
    <row r="18" spans="1:4" s="32" customFormat="1" x14ac:dyDescent="0.2">
      <c r="A18" s="68" t="s">
        <v>79</v>
      </c>
      <c r="B18" s="73">
        <v>2.8336120915323662</v>
      </c>
      <c r="C18" s="73">
        <v>1.9487802333120494</v>
      </c>
    </row>
    <row r="19" spans="1:4" s="40" customFormat="1" x14ac:dyDescent="0.2">
      <c r="A19" s="74"/>
      <c r="B19" s="75"/>
      <c r="C19" s="75"/>
      <c r="D19" s="33"/>
    </row>
    <row r="20" spans="1:4" s="40" customFormat="1" x14ac:dyDescent="0.2">
      <c r="A20" s="74" t="s">
        <v>147</v>
      </c>
      <c r="B20" s="75"/>
      <c r="C20" s="75"/>
      <c r="D20" s="33"/>
    </row>
    <row r="21" spans="1:4" x14ac:dyDescent="0.2">
      <c r="A21" s="76" t="s">
        <v>148</v>
      </c>
    </row>
    <row r="22" spans="1:4" s="40" customFormat="1" x14ac:dyDescent="0.2">
      <c r="A22" s="74" t="s">
        <v>149</v>
      </c>
      <c r="B22" s="75"/>
      <c r="C22" s="75"/>
      <c r="D22" s="33"/>
    </row>
    <row r="23" spans="1:4" s="40" customFormat="1" x14ac:dyDescent="0.2">
      <c r="B23" s="33"/>
      <c r="C23" s="33"/>
      <c r="D23" s="33"/>
    </row>
    <row r="24" spans="1:4" s="40" customFormat="1" x14ac:dyDescent="0.2">
      <c r="A24" s="37" t="s">
        <v>108</v>
      </c>
      <c r="B24" s="33"/>
      <c r="C24" s="33"/>
      <c r="D24" s="33"/>
    </row>
    <row r="25" spans="1:4" s="40" customFormat="1" ht="15" x14ac:dyDescent="0.25">
      <c r="A25" s="8"/>
      <c r="B25" s="33"/>
      <c r="C25" s="33"/>
      <c r="D25" s="33"/>
    </row>
    <row r="26" spans="1:4" s="40" customFormat="1" ht="15" x14ac:dyDescent="0.25">
      <c r="A26" s="8"/>
      <c r="B26" s="33"/>
      <c r="C26" s="33"/>
      <c r="D26" s="33"/>
    </row>
    <row r="27" spans="1:4" x14ac:dyDescent="0.2">
      <c r="A27" s="33"/>
      <c r="B27" s="33"/>
      <c r="C27" s="33"/>
      <c r="D27" s="33"/>
    </row>
    <row r="28" spans="1:4" x14ac:dyDescent="0.2">
      <c r="A28" s="33"/>
      <c r="B28" s="33"/>
      <c r="C28" s="33"/>
      <c r="D28" s="33"/>
    </row>
  </sheetData>
  <sortState ref="A4:C17">
    <sortCondition descending="1" ref="C4:C17"/>
  </sortState>
  <hyperlinks>
    <hyperlink ref="F2" location="Sommaire!A1" display="retour sommaire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2:J26"/>
  <sheetViews>
    <sheetView zoomScaleNormal="100" workbookViewId="0"/>
  </sheetViews>
  <sheetFormatPr baseColWidth="10" defaultRowHeight="12.75" x14ac:dyDescent="0.2"/>
  <cols>
    <col min="1" max="1" width="22.140625" customWidth="1"/>
    <col min="2" max="3" width="12.85546875" customWidth="1"/>
    <col min="9" max="9" width="18.28515625" customWidth="1"/>
  </cols>
  <sheetData>
    <row r="2" spans="1:10" ht="16.5" x14ac:dyDescent="0.35">
      <c r="A2" s="8" t="s">
        <v>17</v>
      </c>
      <c r="I2" s="46" t="s">
        <v>132</v>
      </c>
      <c r="J2" s="47"/>
    </row>
    <row r="4" spans="1:10" ht="51" x14ac:dyDescent="0.2">
      <c r="A4" s="1"/>
      <c r="B4" s="6" t="s">
        <v>26</v>
      </c>
      <c r="C4" s="7" t="s">
        <v>27</v>
      </c>
      <c r="D4" s="7" t="s">
        <v>28</v>
      </c>
      <c r="E4" s="7" t="s">
        <v>29</v>
      </c>
      <c r="F4" s="7" t="s">
        <v>30</v>
      </c>
    </row>
    <row r="5" spans="1:10" x14ac:dyDescent="0.2">
      <c r="A5" s="2" t="s">
        <v>0</v>
      </c>
      <c r="B5" s="3">
        <v>67.037224077000005</v>
      </c>
      <c r="C5" s="4">
        <v>79.379440669567416</v>
      </c>
      <c r="D5" s="15">
        <v>-1.2862697869999931</v>
      </c>
      <c r="E5" s="4">
        <v>-1.8826171120000845</v>
      </c>
      <c r="F5" s="4">
        <v>-1.536743323104478</v>
      </c>
    </row>
    <row r="6" spans="1:10" x14ac:dyDescent="0.2">
      <c r="A6" s="5" t="s">
        <v>1</v>
      </c>
      <c r="B6" s="10">
        <v>11.477642229000001</v>
      </c>
      <c r="C6" s="11">
        <v>13.590789787132834</v>
      </c>
      <c r="D6" s="16">
        <v>-1.4309334829999991</v>
      </c>
      <c r="E6" s="11">
        <v>-11.085138398884563</v>
      </c>
      <c r="F6" s="11">
        <v>-1.7095771804884168</v>
      </c>
    </row>
    <row r="7" spans="1:10" x14ac:dyDescent="0.2">
      <c r="A7" s="5" t="s">
        <v>2</v>
      </c>
      <c r="B7" s="10">
        <v>12.235713435000001</v>
      </c>
      <c r="C7" s="11">
        <v>14.488429406739789</v>
      </c>
      <c r="D7" s="16">
        <v>0.48490134999999962</v>
      </c>
      <c r="E7" s="11">
        <v>4.126534800254178</v>
      </c>
      <c r="F7" s="11">
        <v>0.579325519038138</v>
      </c>
    </row>
    <row r="8" spans="1:10" x14ac:dyDescent="0.2">
      <c r="A8" s="5" t="s">
        <v>3</v>
      </c>
      <c r="B8" s="10">
        <v>10.808368315899999</v>
      </c>
      <c r="C8" s="11">
        <v>12.798295921104183</v>
      </c>
      <c r="D8" s="16">
        <v>0.14833381220000053</v>
      </c>
      <c r="E8" s="11">
        <v>1.3914946724470356</v>
      </c>
      <c r="F8" s="11">
        <v>0.17721865023405622</v>
      </c>
    </row>
    <row r="9" spans="1:10" x14ac:dyDescent="0.2">
      <c r="A9" s="5" t="s">
        <v>4</v>
      </c>
      <c r="B9" s="10">
        <v>7.5942716825000005</v>
      </c>
      <c r="C9" s="11">
        <v>8.9924522793062831</v>
      </c>
      <c r="D9" s="16">
        <v>0.23609243269999977</v>
      </c>
      <c r="E9" s="11">
        <v>3.2085713691524687</v>
      </c>
      <c r="F9" s="11">
        <v>0.2820663854924389</v>
      </c>
    </row>
    <row r="10" spans="1:10" x14ac:dyDescent="0.2">
      <c r="A10" s="5" t="s">
        <v>5</v>
      </c>
      <c r="B10" s="10">
        <v>6.1251348786000008</v>
      </c>
      <c r="C10" s="11">
        <v>7.2528328459791025</v>
      </c>
      <c r="D10" s="16">
        <v>0.19196090280000028</v>
      </c>
      <c r="E10" s="11">
        <v>3.2353830105600112</v>
      </c>
      <c r="F10" s="11">
        <v>0.22934118382974139</v>
      </c>
    </row>
    <row r="11" spans="1:10" x14ac:dyDescent="0.2">
      <c r="A11" s="5" t="s">
        <v>6</v>
      </c>
      <c r="B11" s="10">
        <v>0.62028362467999998</v>
      </c>
      <c r="C11" s="11">
        <v>0.73448398052752017</v>
      </c>
      <c r="D11" s="16">
        <v>-7.8814970590000047E-2</v>
      </c>
      <c r="E11" s="11">
        <v>-11.273799021089559</v>
      </c>
      <c r="F11" s="11">
        <v>-9.4162500774698801E-2</v>
      </c>
    </row>
    <row r="12" spans="1:10" x14ac:dyDescent="0.2">
      <c r="A12" s="2" t="s">
        <v>7</v>
      </c>
      <c r="B12" s="3">
        <v>7.0907571755999994</v>
      </c>
      <c r="C12" s="4">
        <v>8.396235767106635</v>
      </c>
      <c r="D12" s="15">
        <v>0.47094527669999936</v>
      </c>
      <c r="E12" s="4">
        <v>7.1141791321631898</v>
      </c>
      <c r="F12" s="4">
        <v>0.56265179889226458</v>
      </c>
    </row>
    <row r="13" spans="1:10" x14ac:dyDescent="0.2">
      <c r="A13" s="5" t="s">
        <v>62</v>
      </c>
      <c r="B13" s="10">
        <v>3.6223624803999996</v>
      </c>
      <c r="C13" s="11">
        <v>4.2892752728887551</v>
      </c>
      <c r="D13" s="16">
        <v>0.46930546889999974</v>
      </c>
      <c r="E13" s="11">
        <v>14.884141554952013</v>
      </c>
      <c r="F13" s="11">
        <v>0.56069267358799846</v>
      </c>
    </row>
    <row r="14" spans="1:10" x14ac:dyDescent="0.2">
      <c r="A14" s="5" t="s">
        <v>19</v>
      </c>
      <c r="B14" s="10">
        <v>1.0134898062</v>
      </c>
      <c r="C14" s="11">
        <v>1.2000833126392263</v>
      </c>
      <c r="D14" s="16">
        <v>-9.5821831000000232E-3</v>
      </c>
      <c r="E14" s="11">
        <v>-0.93660887994365671</v>
      </c>
      <c r="F14" s="11">
        <v>-1.1448108358382586E-2</v>
      </c>
    </row>
    <row r="15" spans="1:10" x14ac:dyDescent="0.2">
      <c r="A15" s="5" t="s">
        <v>8</v>
      </c>
      <c r="B15" s="10">
        <v>1.1616597558999999</v>
      </c>
      <c r="C15" s="11">
        <v>1.3755328168984469</v>
      </c>
      <c r="D15" s="16">
        <v>-0.13762959810000006</v>
      </c>
      <c r="E15" s="11">
        <v>-10.5926826596626</v>
      </c>
      <c r="F15" s="11">
        <v>-0.16443001933134049</v>
      </c>
    </row>
    <row r="16" spans="1:10" x14ac:dyDescent="0.2">
      <c r="A16" s="2" t="s">
        <v>9</v>
      </c>
      <c r="B16" s="3">
        <v>6.1101040872999999</v>
      </c>
      <c r="C16" s="4">
        <v>7.2350347372023336</v>
      </c>
      <c r="D16" s="15">
        <v>1.2367301041000001</v>
      </c>
      <c r="E16" s="4">
        <v>25.377287036935492</v>
      </c>
      <c r="F16" s="4">
        <v>1.4775568462901272</v>
      </c>
    </row>
    <row r="17" spans="1:6" x14ac:dyDescent="0.2">
      <c r="A17" s="5" t="s">
        <v>61</v>
      </c>
      <c r="B17" s="10">
        <v>1.3519043714000001</v>
      </c>
      <c r="C17" s="11">
        <v>1.6008033494527352</v>
      </c>
      <c r="D17" s="16">
        <v>0.25265499390000012</v>
      </c>
      <c r="E17" s="11">
        <v>22.984319943360653</v>
      </c>
      <c r="F17" s="11">
        <v>0.30185415132107918</v>
      </c>
    </row>
    <row r="18" spans="1:6" x14ac:dyDescent="0.2">
      <c r="A18" s="5" t="s">
        <v>10</v>
      </c>
      <c r="B18" s="10">
        <v>2.1969951938999999</v>
      </c>
      <c r="C18" s="11">
        <v>2.6014837584145125</v>
      </c>
      <c r="D18" s="16">
        <v>0.54243381109999989</v>
      </c>
      <c r="E18" s="11">
        <v>32.784145498551624</v>
      </c>
      <c r="F18" s="11">
        <v>0.64806119669360274</v>
      </c>
    </row>
    <row r="19" spans="1:6" x14ac:dyDescent="0.2">
      <c r="A19" s="5" t="s">
        <v>11</v>
      </c>
      <c r="B19" s="10">
        <v>0.68212131968</v>
      </c>
      <c r="C19" s="11">
        <v>0.80770660734388666</v>
      </c>
      <c r="D19" s="16">
        <v>-9.4749147430000014E-2</v>
      </c>
      <c r="E19" s="11">
        <v>-12.196260694845551</v>
      </c>
      <c r="F19" s="11">
        <v>-0.11319951782626714</v>
      </c>
    </row>
    <row r="20" spans="1:6" x14ac:dyDescent="0.2">
      <c r="A20" s="5" t="s">
        <v>12</v>
      </c>
      <c r="B20" s="10">
        <v>0.52405500557999996</v>
      </c>
      <c r="C20" s="11">
        <v>0.6205387200288297</v>
      </c>
      <c r="D20" s="16">
        <v>0.16365462086000002</v>
      </c>
      <c r="E20" s="11">
        <v>45.409113807452094</v>
      </c>
      <c r="F20" s="11">
        <v>0.19552285876850928</v>
      </c>
    </row>
    <row r="21" spans="1:6" x14ac:dyDescent="0.2">
      <c r="A21" s="2" t="s">
        <v>13</v>
      </c>
      <c r="B21" s="3">
        <v>1.4399540127999999</v>
      </c>
      <c r="C21" s="4">
        <v>1.7050638014884565</v>
      </c>
      <c r="D21" s="15">
        <v>3.906158379999991E-2</v>
      </c>
      <c r="E21" s="4">
        <v>2.7883357059673264</v>
      </c>
      <c r="F21" s="4">
        <v>4.6667991972772958E-2</v>
      </c>
    </row>
    <row r="22" spans="1:6" x14ac:dyDescent="0.2">
      <c r="A22" s="2" t="s">
        <v>14</v>
      </c>
      <c r="B22" s="3">
        <v>2.7735812577999996</v>
      </c>
      <c r="C22" s="4">
        <v>3.2842250246351776</v>
      </c>
      <c r="D22" s="15">
        <v>0.29013663579999982</v>
      </c>
      <c r="E22" s="4">
        <v>11.682830904694907</v>
      </c>
      <c r="F22" s="4">
        <v>0.34663454149346967</v>
      </c>
    </row>
    <row r="23" spans="1:6" x14ac:dyDescent="0.2">
      <c r="A23" s="5" t="s">
        <v>15</v>
      </c>
      <c r="B23" s="10">
        <v>1.9268889642</v>
      </c>
      <c r="C23" s="11">
        <v>2.2816482978900079</v>
      </c>
      <c r="D23" s="16">
        <v>0.21265831070000005</v>
      </c>
      <c r="E23" s="11">
        <v>12.405466572763046</v>
      </c>
      <c r="F23" s="11">
        <v>0.25406896933582773</v>
      </c>
    </row>
    <row r="24" spans="1:6" x14ac:dyDescent="0.2">
      <c r="A24" s="2" t="s">
        <v>16</v>
      </c>
      <c r="B24" s="3">
        <v>84.451620610499987</v>
      </c>
      <c r="C24" s="13">
        <v>100</v>
      </c>
      <c r="D24" s="15">
        <v>0.75060381340000037</v>
      </c>
      <c r="E24" s="4">
        <v>0.89676785554413385</v>
      </c>
      <c r="F24" s="4">
        <v>0.89676785554415606</v>
      </c>
    </row>
    <row r="26" spans="1:6" x14ac:dyDescent="0.2">
      <c r="A26" s="14" t="s">
        <v>57</v>
      </c>
    </row>
  </sheetData>
  <hyperlinks>
    <hyperlink ref="I2" location="Sommaire!A1" display="retour sommaire"/>
  </hyperlink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2:K26"/>
  <sheetViews>
    <sheetView zoomScaleNormal="100" workbookViewId="0"/>
  </sheetViews>
  <sheetFormatPr baseColWidth="10" defaultRowHeight="12.75" x14ac:dyDescent="0.2"/>
  <cols>
    <col min="1" max="1" width="21.7109375" customWidth="1"/>
    <col min="2" max="2" width="11.7109375" customWidth="1"/>
    <col min="3" max="3" width="9.5703125" customWidth="1"/>
  </cols>
  <sheetData>
    <row r="2" spans="1:11" ht="15" x14ac:dyDescent="0.25">
      <c r="A2" s="8" t="s">
        <v>63</v>
      </c>
      <c r="K2" s="46" t="s">
        <v>132</v>
      </c>
    </row>
    <row r="4" spans="1:11" ht="78.75" customHeight="1" x14ac:dyDescent="0.2">
      <c r="A4" s="12"/>
      <c r="B4" s="6" t="s">
        <v>31</v>
      </c>
      <c r="C4" s="9" t="s">
        <v>27</v>
      </c>
      <c r="D4" s="9" t="s">
        <v>33</v>
      </c>
      <c r="E4" s="9" t="s">
        <v>32</v>
      </c>
      <c r="F4" s="9" t="s">
        <v>34</v>
      </c>
    </row>
    <row r="5" spans="1:11" x14ac:dyDescent="0.2">
      <c r="A5" s="2" t="s">
        <v>0</v>
      </c>
      <c r="B5" s="77">
        <v>422.26239173000005</v>
      </c>
      <c r="C5" s="77">
        <v>73.155656149760588</v>
      </c>
      <c r="D5" s="78">
        <v>-2.2637276217915336</v>
      </c>
      <c r="E5" s="79">
        <v>6.2989241804670026</v>
      </c>
      <c r="F5" s="79">
        <v>-0.38842302818703489</v>
      </c>
      <c r="I5" s="17"/>
    </row>
    <row r="6" spans="1:11" x14ac:dyDescent="0.2">
      <c r="A6" s="5" t="s">
        <v>1</v>
      </c>
      <c r="B6" s="80">
        <v>76.048836273000006</v>
      </c>
      <c r="C6" s="80">
        <v>13.175226176747323</v>
      </c>
      <c r="D6" s="81">
        <v>-11.995795331937986</v>
      </c>
      <c r="E6" s="82">
        <v>6.6258239066601243</v>
      </c>
      <c r="F6" s="82">
        <v>-1.0241897885853612</v>
      </c>
      <c r="I6" s="17"/>
    </row>
    <row r="7" spans="1:11" x14ac:dyDescent="0.2">
      <c r="A7" s="5" t="s">
        <v>2</v>
      </c>
      <c r="B7" s="80">
        <v>78.899081218999996</v>
      </c>
      <c r="C7" s="80">
        <v>13.669022317004808</v>
      </c>
      <c r="D7" s="81">
        <v>4.1265347988175938</v>
      </c>
      <c r="E7" s="82">
        <v>6.4482616104191228</v>
      </c>
      <c r="F7" s="82">
        <v>-1.3796519482411895E-9</v>
      </c>
      <c r="I7" s="17"/>
    </row>
    <row r="8" spans="1:11" x14ac:dyDescent="0.2">
      <c r="A8" s="5" t="s">
        <v>3</v>
      </c>
      <c r="B8" s="80">
        <v>62.881736327800006</v>
      </c>
      <c r="C8" s="80">
        <v>10.894066748520299</v>
      </c>
      <c r="D8" s="81">
        <v>1.7440941023475931</v>
      </c>
      <c r="E8" s="82">
        <v>5.8178750473645309</v>
      </c>
      <c r="F8" s="82">
        <v>0.34776036297687885</v>
      </c>
      <c r="I8" s="17"/>
    </row>
    <row r="9" spans="1:11" x14ac:dyDescent="0.2">
      <c r="A9" s="5" t="s">
        <v>4</v>
      </c>
      <c r="B9" s="80">
        <v>42.540914836999995</v>
      </c>
      <c r="C9" s="80">
        <v>7.3700822025887218</v>
      </c>
      <c r="D9" s="81">
        <v>5.0065696863274667</v>
      </c>
      <c r="E9" s="82">
        <v>5.6017109494554873</v>
      </c>
      <c r="F9" s="82">
        <v>1.7421017395386595</v>
      </c>
      <c r="I9" s="17"/>
    </row>
    <row r="10" spans="1:11" x14ac:dyDescent="0.2">
      <c r="A10" s="5" t="s">
        <v>5</v>
      </c>
      <c r="B10" s="80">
        <v>32.133398305</v>
      </c>
      <c r="C10" s="80">
        <v>5.5670120838679207</v>
      </c>
      <c r="D10" s="81">
        <v>5.235213978041342</v>
      </c>
      <c r="E10" s="82">
        <v>5.2461535854937145</v>
      </c>
      <c r="F10" s="82">
        <v>1.9371565340894792</v>
      </c>
      <c r="I10" s="17"/>
    </row>
    <row r="11" spans="1:11" x14ac:dyDescent="0.2">
      <c r="A11" s="5" t="s">
        <v>6</v>
      </c>
      <c r="B11" s="80">
        <v>5.0749890703</v>
      </c>
      <c r="C11" s="80">
        <v>0.87922619362240295</v>
      </c>
      <c r="D11" s="81">
        <v>-13.858306965885381</v>
      </c>
      <c r="E11" s="82">
        <v>8.1817234380774622</v>
      </c>
      <c r="F11" s="82">
        <v>-2.9129027460672585</v>
      </c>
      <c r="I11" s="17"/>
    </row>
    <row r="12" spans="1:11" x14ac:dyDescent="0.2">
      <c r="A12" s="2" t="s">
        <v>7</v>
      </c>
      <c r="B12" s="77">
        <v>59.628099136000003</v>
      </c>
      <c r="C12" s="77">
        <v>10.330384146656982</v>
      </c>
      <c r="D12" s="78">
        <v>6.2769392209057528</v>
      </c>
      <c r="E12" s="79">
        <v>8.409271063630019</v>
      </c>
      <c r="F12" s="79">
        <v>-0.78163313021744063</v>
      </c>
      <c r="I12" s="17"/>
    </row>
    <row r="13" spans="1:11" x14ac:dyDescent="0.2">
      <c r="A13" s="5" t="s">
        <v>62</v>
      </c>
      <c r="B13" s="80">
        <v>30.479734102999998</v>
      </c>
      <c r="C13" s="80">
        <v>5.2805198645323346</v>
      </c>
      <c r="D13" s="81">
        <v>13.519884155588603</v>
      </c>
      <c r="E13" s="82">
        <v>8.4143247032622401</v>
      </c>
      <c r="F13" s="82">
        <v>-1.1875071536403881</v>
      </c>
      <c r="I13" s="17"/>
    </row>
    <row r="14" spans="1:11" x14ac:dyDescent="0.2">
      <c r="A14" s="5" t="s">
        <v>19</v>
      </c>
      <c r="B14" s="80">
        <v>10.746648642</v>
      </c>
      <c r="C14" s="80">
        <v>1.861823710123671</v>
      </c>
      <c r="D14" s="81">
        <v>-1.4362819183958542</v>
      </c>
      <c r="E14" s="82">
        <v>10.603608024725686</v>
      </c>
      <c r="F14" s="82">
        <v>-0.50439726805501239</v>
      </c>
      <c r="I14" s="17"/>
    </row>
    <row r="15" spans="1:11" x14ac:dyDescent="0.2">
      <c r="A15" s="5" t="s">
        <v>8</v>
      </c>
      <c r="B15" s="80">
        <v>9.0804937884000001</v>
      </c>
      <c r="C15" s="80">
        <v>1.573167523947959</v>
      </c>
      <c r="D15" s="81">
        <v>-10.476362102094027</v>
      </c>
      <c r="E15" s="82">
        <v>7.8168273819254894</v>
      </c>
      <c r="F15" s="82">
        <v>0.1301018317390934</v>
      </c>
      <c r="I15" s="17"/>
    </row>
    <row r="16" spans="1:11" x14ac:dyDescent="0.2">
      <c r="A16" s="2" t="s">
        <v>9</v>
      </c>
      <c r="B16" s="77">
        <v>47.332840746999999</v>
      </c>
      <c r="C16" s="77">
        <v>8.2002685772996369</v>
      </c>
      <c r="D16" s="78">
        <v>24.149937356333552</v>
      </c>
      <c r="E16" s="79">
        <v>7.7466504777524925</v>
      </c>
      <c r="F16" s="79">
        <v>-0.97892505860360801</v>
      </c>
      <c r="I16" s="17"/>
    </row>
    <row r="17" spans="1:9" x14ac:dyDescent="0.2">
      <c r="A17" s="5" t="s">
        <v>61</v>
      </c>
      <c r="B17" s="80">
        <v>14.133035082000001</v>
      </c>
      <c r="C17" s="80">
        <v>2.4485047095370782</v>
      </c>
      <c r="D17" s="81">
        <v>22.984319939375773</v>
      </c>
      <c r="E17" s="83">
        <v>10.45416775105488</v>
      </c>
      <c r="F17" s="83">
        <v>-3.2401303862172881E-9</v>
      </c>
      <c r="I17" s="17"/>
    </row>
    <row r="18" spans="1:9" x14ac:dyDescent="0.2">
      <c r="A18" s="5" t="s">
        <v>10</v>
      </c>
      <c r="B18" s="80">
        <v>13.184313463999999</v>
      </c>
      <c r="C18" s="80">
        <v>2.2841416172334879</v>
      </c>
      <c r="D18" s="81">
        <v>27.681891437574869</v>
      </c>
      <c r="E18" s="82">
        <v>6.0010661382448642</v>
      </c>
      <c r="F18" s="82">
        <v>-3.8425175248293697</v>
      </c>
      <c r="I18" s="17"/>
    </row>
    <row r="19" spans="1:9" x14ac:dyDescent="0.2">
      <c r="A19" s="5" t="s">
        <v>11</v>
      </c>
      <c r="B19" s="80">
        <v>4.3537027257000007</v>
      </c>
      <c r="C19" s="80">
        <v>0.75426556050778115</v>
      </c>
      <c r="D19" s="81">
        <v>-9.9364716865448788</v>
      </c>
      <c r="E19" s="82">
        <v>6.3825929495099647</v>
      </c>
      <c r="F19" s="82">
        <v>2.5736819709317516</v>
      </c>
      <c r="I19" s="17"/>
    </row>
    <row r="20" spans="1:9" x14ac:dyDescent="0.2">
      <c r="A20" s="5" t="s">
        <v>12</v>
      </c>
      <c r="B20" s="80">
        <v>3.5271001464</v>
      </c>
      <c r="C20" s="80">
        <v>0.61105921476614622</v>
      </c>
      <c r="D20" s="81">
        <v>31.748863905689429</v>
      </c>
      <c r="E20" s="82">
        <v>6.7304006427652903</v>
      </c>
      <c r="F20" s="82">
        <v>-9.3943560648140139</v>
      </c>
      <c r="I20" s="17"/>
    </row>
    <row r="21" spans="1:9" x14ac:dyDescent="0.2">
      <c r="A21" s="2" t="s">
        <v>13</v>
      </c>
      <c r="B21" s="77">
        <v>11.213098438999999</v>
      </c>
      <c r="C21" s="77">
        <v>1.9426346978620168</v>
      </c>
      <c r="D21" s="78">
        <v>-2.8203227080644822</v>
      </c>
      <c r="E21" s="79">
        <v>7.7871226020586981</v>
      </c>
      <c r="F21" s="79">
        <v>-5.4565125269424808</v>
      </c>
      <c r="I21" s="17"/>
    </row>
    <row r="22" spans="1:9" x14ac:dyDescent="0.2">
      <c r="A22" s="2" t="s">
        <v>14</v>
      </c>
      <c r="B22" s="77">
        <v>36.774429576999999</v>
      </c>
      <c r="C22" s="77">
        <v>6.3710564282475399</v>
      </c>
      <c r="D22" s="78">
        <v>8.6782605616361419</v>
      </c>
      <c r="E22" s="79">
        <v>13.258825380933464</v>
      </c>
      <c r="F22" s="79">
        <v>-2.6902705802852922</v>
      </c>
      <c r="I22" s="17"/>
    </row>
    <row r="23" spans="1:9" x14ac:dyDescent="0.2">
      <c r="A23" s="5" t="s">
        <v>15</v>
      </c>
      <c r="B23" s="80">
        <v>24.997271203</v>
      </c>
      <c r="C23" s="80">
        <v>4.3307000874903139</v>
      </c>
      <c r="D23" s="81">
        <v>8.9941026551849887</v>
      </c>
      <c r="E23" s="82">
        <v>12.97286541540721</v>
      </c>
      <c r="F23" s="82">
        <v>-3.0348736779361118</v>
      </c>
      <c r="I23" s="17"/>
    </row>
    <row r="24" spans="1:9" x14ac:dyDescent="0.2">
      <c r="A24" s="2" t="s">
        <v>16</v>
      </c>
      <c r="B24" s="77">
        <v>577.21085962999996</v>
      </c>
      <c r="C24" s="84">
        <v>100</v>
      </c>
      <c r="D24" s="78">
        <v>0.9726046361550944</v>
      </c>
      <c r="E24" s="79">
        <v>6.8348109302977011</v>
      </c>
      <c r="F24" s="79">
        <v>7.5162745271994957E-2</v>
      </c>
      <c r="I24" s="17"/>
    </row>
    <row r="26" spans="1:9" x14ac:dyDescent="0.2">
      <c r="A26" s="14" t="s">
        <v>57</v>
      </c>
    </row>
  </sheetData>
  <hyperlinks>
    <hyperlink ref="K2" location="Sommaire!A1" display="retour sommaire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2:K26"/>
  <sheetViews>
    <sheetView zoomScaleNormal="100" workbookViewId="0"/>
  </sheetViews>
  <sheetFormatPr baseColWidth="10" defaultRowHeight="12.75" x14ac:dyDescent="0.2"/>
  <cols>
    <col min="1" max="1" width="21.7109375" customWidth="1"/>
    <col min="2" max="7" width="19.85546875" customWidth="1"/>
  </cols>
  <sheetData>
    <row r="2" spans="1:11" ht="15" x14ac:dyDescent="0.25">
      <c r="A2" s="8" t="s">
        <v>20</v>
      </c>
      <c r="K2" s="46" t="s">
        <v>132</v>
      </c>
    </row>
    <row r="4" spans="1:11" ht="72.75" customHeight="1" x14ac:dyDescent="0.2">
      <c r="A4" s="12"/>
      <c r="B4" s="6" t="s">
        <v>35</v>
      </c>
      <c r="C4" s="9" t="s">
        <v>27</v>
      </c>
      <c r="D4" s="9" t="s">
        <v>36</v>
      </c>
      <c r="E4" s="9" t="s">
        <v>37</v>
      </c>
      <c r="F4" s="9" t="s">
        <v>38</v>
      </c>
      <c r="G4" s="9" t="s">
        <v>30</v>
      </c>
    </row>
    <row r="5" spans="1:11" x14ac:dyDescent="0.2">
      <c r="A5" s="2" t="s">
        <v>0</v>
      </c>
      <c r="B5" s="77">
        <v>289.14469157000002</v>
      </c>
      <c r="C5" s="77">
        <v>75.244355254931179</v>
      </c>
      <c r="D5" s="77">
        <v>68.475122869782552</v>
      </c>
      <c r="E5" s="77">
        <v>-0.63154690000003577</v>
      </c>
      <c r="F5" s="78">
        <v>-0.21794295603204672</v>
      </c>
      <c r="G5" s="78">
        <v>-0.16638036350465804</v>
      </c>
    </row>
    <row r="6" spans="1:11" x14ac:dyDescent="0.2">
      <c r="A6" s="5" t="s">
        <v>1</v>
      </c>
      <c r="B6" s="80">
        <v>57.094812650999998</v>
      </c>
      <c r="C6" s="80">
        <v>14.857828940240239</v>
      </c>
      <c r="D6" s="80">
        <v>75.076510633300316</v>
      </c>
      <c r="E6" s="80">
        <v>-7.5935175530000034</v>
      </c>
      <c r="F6" s="81">
        <v>-11.738620442131097</v>
      </c>
      <c r="G6" s="81">
        <v>-2.0005041759322948</v>
      </c>
    </row>
    <row r="7" spans="1:11" x14ac:dyDescent="0.2">
      <c r="A7" s="5" t="s">
        <v>2</v>
      </c>
      <c r="B7" s="80">
        <v>50.353127509000004</v>
      </c>
      <c r="C7" s="80">
        <v>13.103434802526209</v>
      </c>
      <c r="D7" s="80">
        <v>63.819662702072463</v>
      </c>
      <c r="E7" s="80">
        <v>2.4791451469999997</v>
      </c>
      <c r="F7" s="81">
        <v>5.1784811387820096</v>
      </c>
      <c r="G7" s="81">
        <v>0.65312816948140062</v>
      </c>
    </row>
    <row r="8" spans="1:11" x14ac:dyDescent="0.2">
      <c r="A8" s="5" t="s">
        <v>3</v>
      </c>
      <c r="B8" s="80">
        <v>45.2124976586</v>
      </c>
      <c r="C8" s="80">
        <v>11.765684568906725</v>
      </c>
      <c r="D8" s="80">
        <v>71.900841641695507</v>
      </c>
      <c r="E8" s="80">
        <v>1.8696351689000055</v>
      </c>
      <c r="F8" s="81">
        <v>4.3135941225485697</v>
      </c>
      <c r="G8" s="81">
        <v>0.49255340976681961</v>
      </c>
    </row>
    <row r="9" spans="1:11" x14ac:dyDescent="0.2">
      <c r="A9" s="5" t="s">
        <v>4</v>
      </c>
      <c r="B9" s="80">
        <v>28.712621640000002</v>
      </c>
      <c r="C9" s="80">
        <v>7.4719085840714854</v>
      </c>
      <c r="D9" s="80">
        <v>67.494133001171804</v>
      </c>
      <c r="E9" s="80">
        <v>1.5861040199999996</v>
      </c>
      <c r="F9" s="81">
        <v>5.8470609542250473</v>
      </c>
      <c r="G9" s="81">
        <v>0.41785742817166766</v>
      </c>
    </row>
    <row r="10" spans="1:11" x14ac:dyDescent="0.2">
      <c r="A10" s="5" t="s">
        <v>5</v>
      </c>
      <c r="B10" s="80">
        <v>20.875541695999999</v>
      </c>
      <c r="C10" s="80">
        <v>5.4324589774897545</v>
      </c>
      <c r="D10" s="80">
        <v>64.965247366170217</v>
      </c>
      <c r="E10" s="80">
        <v>3.8184641959999985</v>
      </c>
      <c r="F10" s="81">
        <v>22.386391783703875</v>
      </c>
      <c r="G10" s="81">
        <v>1.0059703577992043</v>
      </c>
    </row>
    <row r="11" spans="1:11" x14ac:dyDescent="0.2">
      <c r="A11" s="5" t="s">
        <v>6</v>
      </c>
      <c r="B11" s="80">
        <v>3.4091331242999998</v>
      </c>
      <c r="C11" s="80">
        <v>0.88716145028753313</v>
      </c>
      <c r="D11" s="80">
        <v>67.175181602873366</v>
      </c>
      <c r="E11" s="80">
        <v>-0.95296042050000052</v>
      </c>
      <c r="F11" s="81">
        <v>-21.846400374334319</v>
      </c>
      <c r="G11" s="81">
        <v>-0.25105641587083405</v>
      </c>
    </row>
    <row r="12" spans="1:11" x14ac:dyDescent="0.2">
      <c r="A12" s="2" t="s">
        <v>7</v>
      </c>
      <c r="B12" s="77">
        <v>39.351343137000001</v>
      </c>
      <c r="C12" s="77">
        <v>10.240431621558219</v>
      </c>
      <c r="D12" s="77">
        <v>65.994629557530089</v>
      </c>
      <c r="E12" s="77">
        <v>-1.8052696199999974</v>
      </c>
      <c r="F12" s="78">
        <v>-4.386341584179454</v>
      </c>
      <c r="G12" s="78">
        <v>-0.47559637391855519</v>
      </c>
    </row>
    <row r="13" spans="1:11" x14ac:dyDescent="0.2">
      <c r="A13" s="5" t="s">
        <v>62</v>
      </c>
      <c r="B13" s="80">
        <v>20.997480539999998</v>
      </c>
      <c r="C13" s="80">
        <v>5.4641912207742225</v>
      </c>
      <c r="D13" s="80">
        <v>68.889972822739622</v>
      </c>
      <c r="E13" s="80">
        <v>1.3847261449999997</v>
      </c>
      <c r="F13" s="81">
        <v>7.0603349081504563</v>
      </c>
      <c r="G13" s="81">
        <v>0.36480463978129735</v>
      </c>
    </row>
    <row r="14" spans="1:11" x14ac:dyDescent="0.2">
      <c r="A14" s="5" t="s">
        <v>19</v>
      </c>
      <c r="B14" s="80">
        <v>6.2013666029000003</v>
      </c>
      <c r="C14" s="80">
        <v>1.6137866104372467</v>
      </c>
      <c r="D14" s="80">
        <v>57.705121005481189</v>
      </c>
      <c r="E14" s="80">
        <v>-1.4240923182999996</v>
      </c>
      <c r="F14" s="81">
        <v>-18.675496557207783</v>
      </c>
      <c r="G14" s="81">
        <v>-0.37517561654239212</v>
      </c>
    </row>
    <row r="15" spans="1:11" x14ac:dyDescent="0.2">
      <c r="A15" s="5" t="s">
        <v>8</v>
      </c>
      <c r="B15" s="80">
        <v>6.4848750067999994</v>
      </c>
      <c r="C15" s="80">
        <v>1.6875642300261771</v>
      </c>
      <c r="D15" s="80">
        <v>71.415444555275073</v>
      </c>
      <c r="E15" s="80">
        <v>-2.0777213469000011</v>
      </c>
      <c r="F15" s="81">
        <v>-24.26508574122138</v>
      </c>
      <c r="G15" s="81">
        <v>-0.54737349349446129</v>
      </c>
    </row>
    <row r="16" spans="1:11" x14ac:dyDescent="0.2">
      <c r="A16" s="2" t="s">
        <v>9</v>
      </c>
      <c r="B16" s="77">
        <v>32.869965657000002</v>
      </c>
      <c r="C16" s="77">
        <v>8.5537775557395328</v>
      </c>
      <c r="D16" s="77">
        <v>69.444312106036719</v>
      </c>
      <c r="E16" s="77">
        <v>4.9920351090000015</v>
      </c>
      <c r="F16" s="78">
        <v>17.906763561250539</v>
      </c>
      <c r="G16" s="78">
        <v>1.3151463748193606</v>
      </c>
    </row>
    <row r="17" spans="1:7" x14ac:dyDescent="0.2">
      <c r="A17" s="5" t="s">
        <v>61</v>
      </c>
      <c r="B17" s="80">
        <v>7.9233210180000002</v>
      </c>
      <c r="C17" s="80">
        <v>2.0618921905157044</v>
      </c>
      <c r="D17" s="80">
        <v>56.062416685650454</v>
      </c>
      <c r="E17" s="80">
        <v>0.59424901750000003</v>
      </c>
      <c r="F17" s="81">
        <v>8.1081072400361229</v>
      </c>
      <c r="G17" s="81">
        <v>0.15655427576943601</v>
      </c>
    </row>
    <row r="18" spans="1:7" x14ac:dyDescent="0.2">
      <c r="A18" s="5" t="s">
        <v>10</v>
      </c>
      <c r="B18" s="80">
        <v>10.464698712999999</v>
      </c>
      <c r="C18" s="80">
        <v>2.7232369486754577</v>
      </c>
      <c r="D18" s="80">
        <v>79.37234457883639</v>
      </c>
      <c r="E18" s="80">
        <v>2.2994820453999991</v>
      </c>
      <c r="F18" s="81">
        <v>28.16192317987667</v>
      </c>
      <c r="G18" s="81">
        <v>0.60579611519916021</v>
      </c>
    </row>
    <row r="19" spans="1:7" x14ac:dyDescent="0.2">
      <c r="A19" s="5" t="s">
        <v>11</v>
      </c>
      <c r="B19" s="80">
        <v>3.6196441264999999</v>
      </c>
      <c r="C19" s="80">
        <v>0.94194289741907666</v>
      </c>
      <c r="D19" s="80">
        <v>83.139441403134001</v>
      </c>
      <c r="E19" s="80">
        <v>-0.40608007820000036</v>
      </c>
      <c r="F19" s="81">
        <v>-10.087131098695368</v>
      </c>
      <c r="G19" s="81">
        <v>-0.10698136753250402</v>
      </c>
    </row>
    <row r="20" spans="1:7" x14ac:dyDescent="0.2">
      <c r="A20" s="5" t="s">
        <v>12</v>
      </c>
      <c r="B20" s="80">
        <v>2.7826974903999999</v>
      </c>
      <c r="C20" s="80">
        <v>0.72414360228354047</v>
      </c>
      <c r="D20" s="80">
        <v>78.894768362055487</v>
      </c>
      <c r="E20" s="80">
        <v>0.58940516809999988</v>
      </c>
      <c r="F20" s="81">
        <v>26.873078527075634</v>
      </c>
      <c r="G20" s="81">
        <v>0.15527816876307757</v>
      </c>
    </row>
    <row r="21" spans="1:7" x14ac:dyDescent="0.2">
      <c r="A21" s="2" t="s">
        <v>13</v>
      </c>
      <c r="B21" s="77">
        <v>8.9235240305000012</v>
      </c>
      <c r="C21" s="77">
        <v>2.322175823567922</v>
      </c>
      <c r="D21" s="77">
        <v>79.581251150559012</v>
      </c>
      <c r="E21" s="77">
        <v>-0.2836548594000004</v>
      </c>
      <c r="F21" s="78">
        <v>-3.0808010009576448</v>
      </c>
      <c r="G21" s="78">
        <v>-7.4728572995660297E-2</v>
      </c>
    </row>
    <row r="22" spans="1:7" x14ac:dyDescent="0.2">
      <c r="A22" s="2" t="s">
        <v>14</v>
      </c>
      <c r="B22" s="77">
        <v>13.984738559</v>
      </c>
      <c r="C22" s="77">
        <v>3.639259744203128</v>
      </c>
      <c r="D22" s="77">
        <v>38.028430950147325</v>
      </c>
      <c r="E22" s="77">
        <v>2.4225091719999998</v>
      </c>
      <c r="F22" s="78">
        <v>20.951921043218103</v>
      </c>
      <c r="G22" s="78">
        <v>0.6382074817099308</v>
      </c>
    </row>
    <row r="23" spans="1:7" x14ac:dyDescent="0.2">
      <c r="A23" s="5" t="s">
        <v>15</v>
      </c>
      <c r="B23" s="80">
        <v>9.0141074134999997</v>
      </c>
      <c r="C23" s="80">
        <v>2.3457484100596067</v>
      </c>
      <c r="D23" s="80">
        <v>36.060365710710812</v>
      </c>
      <c r="E23" s="80">
        <v>1.3560250525000002</v>
      </c>
      <c r="F23" s="81">
        <v>17.707109803438172</v>
      </c>
      <c r="G23" s="81">
        <v>0.35724336728810613</v>
      </c>
    </row>
    <row r="24" spans="1:7" x14ac:dyDescent="0.2">
      <c r="A24" s="2" t="s">
        <v>16</v>
      </c>
      <c r="B24" s="77">
        <v>384.27426295350006</v>
      </c>
      <c r="C24" s="84">
        <v>100</v>
      </c>
      <c r="D24" s="77">
        <v>66.57433008112335</v>
      </c>
      <c r="E24" s="77">
        <v>4.6940729016000029</v>
      </c>
      <c r="F24" s="78">
        <v>1.2366485461104304</v>
      </c>
      <c r="G24" s="78">
        <v>1.2366485461104304</v>
      </c>
    </row>
    <row r="26" spans="1:7" x14ac:dyDescent="0.2">
      <c r="A26" s="14" t="s">
        <v>57</v>
      </c>
    </row>
  </sheetData>
  <hyperlinks>
    <hyperlink ref="K2" location="Sommaire!A1" display="retour sommaire"/>
  </hyperlink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9"/>
  <sheetViews>
    <sheetView workbookViewId="0"/>
  </sheetViews>
  <sheetFormatPr baseColWidth="10" defaultRowHeight="12.75" x14ac:dyDescent="0.2"/>
  <cols>
    <col min="1" max="1" width="5.7109375" customWidth="1"/>
    <col min="2" max="4" width="15.85546875" customWidth="1"/>
  </cols>
  <sheetData>
    <row r="2" spans="1:9" ht="15" x14ac:dyDescent="0.25">
      <c r="A2" s="8" t="s">
        <v>64</v>
      </c>
      <c r="I2" s="46" t="s">
        <v>132</v>
      </c>
    </row>
    <row r="4" spans="1:9" ht="38.25" x14ac:dyDescent="0.2">
      <c r="A4" s="6" t="s">
        <v>21</v>
      </c>
      <c r="B4" s="7" t="s">
        <v>22</v>
      </c>
      <c r="C4" s="6" t="s">
        <v>26</v>
      </c>
      <c r="D4" s="7" t="s">
        <v>58</v>
      </c>
    </row>
    <row r="5" spans="1:9" x14ac:dyDescent="0.2">
      <c r="A5" s="18">
        <v>1</v>
      </c>
      <c r="B5" s="21" t="s">
        <v>23</v>
      </c>
      <c r="C5" s="85">
        <v>84.5</v>
      </c>
      <c r="D5" s="85">
        <v>0.9</v>
      </c>
    </row>
    <row r="6" spans="1:9" x14ac:dyDescent="0.2">
      <c r="A6" s="18">
        <v>2</v>
      </c>
      <c r="B6" s="5" t="s">
        <v>62</v>
      </c>
      <c r="C6" s="86" t="s">
        <v>65</v>
      </c>
      <c r="D6" s="85" t="s">
        <v>66</v>
      </c>
    </row>
    <row r="7" spans="1:9" x14ac:dyDescent="0.2">
      <c r="A7" s="18">
        <v>3</v>
      </c>
      <c r="B7" s="21" t="s">
        <v>5</v>
      </c>
      <c r="C7" s="86">
        <v>68.2</v>
      </c>
      <c r="D7" s="86">
        <v>5</v>
      </c>
    </row>
    <row r="8" spans="1:9" x14ac:dyDescent="0.2">
      <c r="A8" s="18">
        <v>4</v>
      </c>
      <c r="B8" s="21" t="s">
        <v>10</v>
      </c>
      <c r="C8" s="85">
        <v>56.9</v>
      </c>
      <c r="D8" s="85">
        <v>2.2999999999999998</v>
      </c>
    </row>
    <row r="9" spans="1:9" x14ac:dyDescent="0.2">
      <c r="A9" s="18">
        <v>5</v>
      </c>
      <c r="B9" s="21" t="s">
        <v>4</v>
      </c>
      <c r="C9" s="85">
        <v>50.7</v>
      </c>
      <c r="D9" s="85">
        <v>4.4000000000000004</v>
      </c>
    </row>
    <row r="10" spans="1:9" x14ac:dyDescent="0.2">
      <c r="A10" s="18">
        <v>6</v>
      </c>
      <c r="B10" s="21" t="s">
        <v>24</v>
      </c>
      <c r="C10" s="86" t="s">
        <v>109</v>
      </c>
      <c r="D10" s="85" t="s">
        <v>67</v>
      </c>
    </row>
    <row r="11" spans="1:9" x14ac:dyDescent="0.2">
      <c r="A11" s="18">
        <v>7</v>
      </c>
      <c r="B11" s="21" t="s">
        <v>1</v>
      </c>
      <c r="C11" s="86">
        <v>35</v>
      </c>
      <c r="D11" s="86">
        <v>6</v>
      </c>
    </row>
    <row r="12" spans="1:9" x14ac:dyDescent="0.2">
      <c r="A12" s="18">
        <v>8</v>
      </c>
      <c r="B12" s="21" t="s">
        <v>2</v>
      </c>
      <c r="C12" s="86" t="s">
        <v>110</v>
      </c>
      <c r="D12" s="85" t="s">
        <v>111</v>
      </c>
    </row>
    <row r="13" spans="1:9" x14ac:dyDescent="0.2">
      <c r="A13" s="18">
        <v>9</v>
      </c>
      <c r="B13" s="21" t="s">
        <v>25</v>
      </c>
      <c r="C13" s="85">
        <v>32.1</v>
      </c>
      <c r="D13" s="85">
        <v>9.5</v>
      </c>
    </row>
    <row r="14" spans="1:9" x14ac:dyDescent="0.2">
      <c r="A14" s="18">
        <v>10</v>
      </c>
      <c r="B14" s="21" t="s">
        <v>6</v>
      </c>
      <c r="C14" s="85">
        <v>31.3</v>
      </c>
      <c r="D14" s="85">
        <v>5</v>
      </c>
    </row>
    <row r="16" spans="1:9" x14ac:dyDescent="0.2">
      <c r="A16" s="20" t="s">
        <v>135</v>
      </c>
      <c r="B16" s="19"/>
      <c r="C16" s="19"/>
      <c r="D16" s="19"/>
      <c r="E16" s="19"/>
    </row>
    <row r="17" spans="1:1" x14ac:dyDescent="0.2">
      <c r="A17" s="48" t="s">
        <v>138</v>
      </c>
    </row>
    <row r="18" spans="1:1" s="40" customFormat="1" x14ac:dyDescent="0.2">
      <c r="A18" s="49" t="s">
        <v>136</v>
      </c>
    </row>
    <row r="19" spans="1:1" x14ac:dyDescent="0.2">
      <c r="A19" s="48" t="s">
        <v>137</v>
      </c>
    </row>
  </sheetData>
  <hyperlinks>
    <hyperlink ref="I2" location="Sommaire!A1" display="retour sommaire"/>
  </hyperlinks>
  <pageMargins left="0.7" right="0.7" top="0.75" bottom="0.75" header="0.3" footer="0.3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workbookViewId="0"/>
  </sheetViews>
  <sheetFormatPr baseColWidth="10" defaultRowHeight="12.75" x14ac:dyDescent="0.2"/>
  <cols>
    <col min="1" max="1" width="23.140625" customWidth="1"/>
    <col min="2" max="2" width="16.85546875" customWidth="1"/>
    <col min="3" max="3" width="15.7109375" customWidth="1"/>
    <col min="7" max="10" width="23.85546875" bestFit="1" customWidth="1"/>
  </cols>
  <sheetData>
    <row r="1" spans="1:8" s="40" customFormat="1" x14ac:dyDescent="0.2"/>
    <row r="2" spans="1:8" ht="15" x14ac:dyDescent="0.25">
      <c r="A2" s="8" t="s">
        <v>43</v>
      </c>
    </row>
    <row r="3" spans="1:8" x14ac:dyDescent="0.2">
      <c r="H3" s="46" t="s">
        <v>132</v>
      </c>
    </row>
    <row r="4" spans="1:8" ht="21" customHeight="1" x14ac:dyDescent="0.2"/>
    <row r="5" spans="1:8" ht="21" customHeight="1" x14ac:dyDescent="0.2"/>
    <row r="6" spans="1:8" ht="21" customHeight="1" x14ac:dyDescent="0.2"/>
    <row r="7" spans="1:8" ht="21" customHeight="1" x14ac:dyDescent="0.2"/>
    <row r="8" spans="1:8" ht="21" customHeight="1" x14ac:dyDescent="0.2"/>
    <row r="9" spans="1:8" ht="21" customHeight="1" x14ac:dyDescent="0.2"/>
    <row r="10" spans="1:8" ht="21" customHeight="1" x14ac:dyDescent="0.2"/>
    <row r="11" spans="1:8" ht="21" customHeight="1" x14ac:dyDescent="0.2"/>
    <row r="12" spans="1:8" ht="21" customHeight="1" x14ac:dyDescent="0.2"/>
    <row r="13" spans="1:8" ht="21" customHeight="1" x14ac:dyDescent="0.2"/>
    <row r="14" spans="1:8" ht="21" customHeight="1" x14ac:dyDescent="0.2"/>
    <row r="15" spans="1:8" ht="21" customHeight="1" x14ac:dyDescent="0.2"/>
    <row r="16" spans="1:8" ht="21" customHeight="1" x14ac:dyDescent="0.2"/>
    <row r="17" spans="1:10" ht="21" customHeight="1" x14ac:dyDescent="0.2"/>
    <row r="18" spans="1:10" ht="21" customHeight="1" x14ac:dyDescent="0.2"/>
    <row r="19" spans="1:10" ht="21" customHeight="1" x14ac:dyDescent="0.2"/>
    <row r="20" spans="1:10" ht="21" customHeight="1" x14ac:dyDescent="0.2"/>
    <row r="21" spans="1:10" ht="21" customHeight="1" x14ac:dyDescent="0.2"/>
    <row r="22" spans="1:10" ht="39.75" customHeight="1" x14ac:dyDescent="0.2">
      <c r="A22" s="88" t="s">
        <v>68</v>
      </c>
      <c r="B22" s="88"/>
      <c r="C22" s="88"/>
      <c r="D22" s="88"/>
      <c r="E22" s="88"/>
      <c r="F22" s="88"/>
      <c r="G22" s="88"/>
    </row>
    <row r="23" spans="1:10" x14ac:dyDescent="0.2">
      <c r="A23" s="20" t="s">
        <v>60</v>
      </c>
    </row>
    <row r="27" spans="1:10" s="50" customFormat="1" x14ac:dyDescent="0.2">
      <c r="B27" s="50">
        <v>2011</v>
      </c>
      <c r="C27" s="50">
        <v>2012</v>
      </c>
      <c r="D27" s="50">
        <v>2013</v>
      </c>
      <c r="E27" s="50">
        <v>2014</v>
      </c>
      <c r="F27" s="50">
        <v>2015</v>
      </c>
      <c r="G27" s="50" t="s">
        <v>39</v>
      </c>
      <c r="H27" s="50" t="s">
        <v>40</v>
      </c>
      <c r="I27" s="50" t="s">
        <v>41</v>
      </c>
      <c r="J27" s="50" t="s">
        <v>59</v>
      </c>
    </row>
    <row r="28" spans="1:10" s="50" customFormat="1" ht="38.25" x14ac:dyDescent="0.2">
      <c r="A28" s="51" t="s">
        <v>42</v>
      </c>
      <c r="B28" s="52">
        <v>67.112360818742772</v>
      </c>
      <c r="C28" s="52">
        <v>68.585026300265639</v>
      </c>
      <c r="D28" s="52">
        <v>69.388173032000012</v>
      </c>
      <c r="E28" s="52">
        <v>68.323493864</v>
      </c>
      <c r="F28" s="52">
        <v>67.037224077000005</v>
      </c>
      <c r="G28" s="53">
        <v>2.1943282333641179</v>
      </c>
      <c r="H28" s="53">
        <v>1.1710234362500627</v>
      </c>
      <c r="I28" s="53">
        <v>-1.5343813239022897</v>
      </c>
      <c r="J28" s="53">
        <v>-1.8826171120000845</v>
      </c>
    </row>
    <row r="29" spans="1:10" s="50" customFormat="1" ht="38.25" x14ac:dyDescent="0.2">
      <c r="A29" s="51" t="s">
        <v>69</v>
      </c>
      <c r="B29" s="52">
        <v>13.386308446309984</v>
      </c>
      <c r="C29" s="52">
        <v>13.394671092402787</v>
      </c>
      <c r="D29" s="52">
        <v>14.245499299499988</v>
      </c>
      <c r="E29" s="52">
        <v>15.3775229331</v>
      </c>
      <c r="F29" s="52">
        <v>17.414396533499993</v>
      </c>
      <c r="G29" s="53">
        <v>6.2471637541761105E-2</v>
      </c>
      <c r="H29" s="53">
        <v>6.3519902894799474</v>
      </c>
      <c r="I29" s="53">
        <v>7.9465353217892831</v>
      </c>
      <c r="J29" s="53">
        <v>13.245784833236286</v>
      </c>
    </row>
    <row r="30" spans="1:10" s="50" customFormat="1" x14ac:dyDescent="0.2">
      <c r="B30" s="54">
        <v>80.498669265052754</v>
      </c>
      <c r="C30" s="54">
        <v>81.979697392668427</v>
      </c>
      <c r="D30" s="54">
        <v>83.633672331499994</v>
      </c>
      <c r="E30" s="54">
        <v>83.701016797099996</v>
      </c>
      <c r="F30" s="54">
        <v>84.451620610500001</v>
      </c>
      <c r="G30" s="53">
        <v>1.8398169077046278</v>
      </c>
      <c r="H30" s="53">
        <v>2.0175421371822377</v>
      </c>
      <c r="I30" s="53">
        <v>8.0523147821454089E-2</v>
      </c>
      <c r="J30" s="53">
        <v>0.89676785554415606</v>
      </c>
    </row>
    <row r="31" spans="1:10" s="50" customFormat="1" x14ac:dyDescent="0.2"/>
  </sheetData>
  <mergeCells count="1">
    <mergeCell ref="A22:G22"/>
  </mergeCells>
  <hyperlinks>
    <hyperlink ref="H3" location="Sommaire!A1" display="retour sommaire"/>
  </hyperlinks>
  <pageMargins left="0.7" right="0.7" top="0.75" bottom="0.75" header="0.3" footer="0.3"/>
  <pageSetup paperSize="9" scale="7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9"/>
  <sheetViews>
    <sheetView workbookViewId="0"/>
  </sheetViews>
  <sheetFormatPr baseColWidth="10" defaultRowHeight="12.75" x14ac:dyDescent="0.2"/>
  <cols>
    <col min="1" max="1" width="12.42578125" style="30" customWidth="1"/>
    <col min="2" max="2" width="14.140625" style="30" bestFit="1" customWidth="1"/>
    <col min="3" max="4" width="15.28515625" style="30" bestFit="1" customWidth="1"/>
    <col min="5" max="5" width="16.5703125" style="30" bestFit="1" customWidth="1"/>
    <col min="6" max="6" width="13.5703125" style="30" bestFit="1" customWidth="1"/>
    <col min="7" max="7" width="25.5703125" style="30" customWidth="1"/>
    <col min="8" max="8" width="12.42578125" style="30" bestFit="1" customWidth="1"/>
    <col min="9" max="9" width="14" style="30" bestFit="1" customWidth="1"/>
    <col min="10" max="10" width="12.42578125" style="30" bestFit="1" customWidth="1"/>
    <col min="11" max="11" width="14" style="30" bestFit="1" customWidth="1"/>
    <col min="12" max="13" width="12.42578125" style="30" bestFit="1" customWidth="1"/>
    <col min="14" max="14" width="6" style="30" customWidth="1"/>
    <col min="15" max="18" width="12.42578125" style="30" bestFit="1" customWidth="1"/>
    <col min="19" max="19" width="14" style="30" bestFit="1" customWidth="1"/>
    <col min="20" max="20" width="12.42578125" style="30" bestFit="1" customWidth="1"/>
    <col min="21" max="21" width="14" style="30" bestFit="1" customWidth="1"/>
    <col min="22" max="34" width="12.42578125" style="30" bestFit="1" customWidth="1"/>
    <col min="35" max="35" width="12.28515625" style="30" customWidth="1"/>
    <col min="36" max="16384" width="11.42578125" style="30"/>
  </cols>
  <sheetData>
    <row r="2" spans="1:11" ht="15" x14ac:dyDescent="0.25">
      <c r="A2" s="8" t="s">
        <v>70</v>
      </c>
    </row>
    <row r="3" spans="1:11" x14ac:dyDescent="0.2">
      <c r="K3" s="46" t="s">
        <v>132</v>
      </c>
    </row>
    <row r="4" spans="1:11" ht="18" customHeight="1" x14ac:dyDescent="0.2"/>
    <row r="5" spans="1:11" ht="18" customHeight="1" x14ac:dyDescent="0.2"/>
    <row r="6" spans="1:11" ht="18" customHeight="1" x14ac:dyDescent="0.2"/>
    <row r="7" spans="1:11" ht="18" customHeight="1" x14ac:dyDescent="0.2"/>
    <row r="8" spans="1:11" ht="18" customHeight="1" x14ac:dyDescent="0.2"/>
    <row r="9" spans="1:11" ht="18" customHeight="1" x14ac:dyDescent="0.2"/>
    <row r="10" spans="1:11" ht="18" customHeight="1" x14ac:dyDescent="0.2"/>
    <row r="11" spans="1:11" ht="18" customHeight="1" x14ac:dyDescent="0.2"/>
    <row r="12" spans="1:11" ht="18" customHeight="1" x14ac:dyDescent="0.2"/>
    <row r="13" spans="1:11" ht="18" customHeight="1" x14ac:dyDescent="0.2"/>
    <row r="14" spans="1:11" ht="18" customHeight="1" x14ac:dyDescent="0.2"/>
    <row r="15" spans="1:11" ht="18" customHeight="1" x14ac:dyDescent="0.2"/>
    <row r="16" spans="1:11" ht="18" customHeight="1" x14ac:dyDescent="0.2"/>
    <row r="17" spans="1:6" ht="18" customHeight="1" x14ac:dyDescent="0.2"/>
    <row r="18" spans="1:6" ht="18" customHeight="1" x14ac:dyDescent="0.2"/>
    <row r="19" spans="1:6" ht="18" customHeight="1" x14ac:dyDescent="0.2"/>
    <row r="20" spans="1:6" ht="18" customHeight="1" x14ac:dyDescent="0.2"/>
    <row r="21" spans="1:6" ht="18" customHeight="1" x14ac:dyDescent="0.2"/>
    <row r="22" spans="1:6" ht="18" customHeight="1" x14ac:dyDescent="0.2"/>
    <row r="23" spans="1:6" ht="18" customHeight="1" x14ac:dyDescent="0.2"/>
    <row r="24" spans="1:6" ht="18" customHeight="1" x14ac:dyDescent="0.2"/>
    <row r="25" spans="1:6" ht="18" customHeight="1" x14ac:dyDescent="0.2"/>
    <row r="27" spans="1:6" x14ac:dyDescent="0.2">
      <c r="A27" s="22" t="s">
        <v>112</v>
      </c>
    </row>
    <row r="28" spans="1:6" x14ac:dyDescent="0.2">
      <c r="A28" s="20" t="s">
        <v>60</v>
      </c>
    </row>
    <row r="30" spans="1:6" s="55" customFormat="1" x14ac:dyDescent="0.2"/>
    <row r="31" spans="1:6" s="55" customFormat="1" x14ac:dyDescent="0.2">
      <c r="A31" s="56"/>
      <c r="B31" s="56" t="s">
        <v>14</v>
      </c>
      <c r="C31" s="56" t="s">
        <v>13</v>
      </c>
      <c r="D31" s="56" t="s">
        <v>9</v>
      </c>
      <c r="E31" s="56" t="s">
        <v>7</v>
      </c>
      <c r="F31" s="57" t="s">
        <v>0</v>
      </c>
    </row>
    <row r="32" spans="1:6" s="55" customFormat="1" x14ac:dyDescent="0.2">
      <c r="A32" s="56" t="s">
        <v>49</v>
      </c>
      <c r="B32" s="58">
        <v>5.3620989109296877</v>
      </c>
      <c r="C32" s="58">
        <v>11.683154299607427</v>
      </c>
      <c r="D32" s="58">
        <v>10.178912222684939</v>
      </c>
      <c r="E32" s="58">
        <v>5.6794017871022344</v>
      </c>
      <c r="F32" s="58">
        <v>18.425513406192938</v>
      </c>
    </row>
    <row r="33" spans="1:6" s="55" customFormat="1" x14ac:dyDescent="0.2">
      <c r="A33" s="56" t="s">
        <v>50</v>
      </c>
      <c r="B33" s="58">
        <v>7.5821485308930461</v>
      </c>
      <c r="C33" s="58">
        <v>20.85984592758038</v>
      </c>
      <c r="D33" s="58">
        <v>18.153361829727395</v>
      </c>
      <c r="E33" s="58">
        <v>11.548898928731896</v>
      </c>
      <c r="F33" s="58">
        <v>13.961319637625424</v>
      </c>
    </row>
    <row r="34" spans="1:6" s="55" customFormat="1" x14ac:dyDescent="0.2">
      <c r="A34" s="56" t="s">
        <v>51</v>
      </c>
      <c r="B34" s="58">
        <v>7.6259990580769905</v>
      </c>
      <c r="C34" s="58">
        <v>10.412236635167005</v>
      </c>
      <c r="D34" s="58">
        <v>20.297753291786407</v>
      </c>
      <c r="E34" s="58">
        <v>16.218086599321399</v>
      </c>
      <c r="F34" s="58">
        <v>14.389148569888096</v>
      </c>
    </row>
    <row r="35" spans="1:6" s="55" customFormat="1" x14ac:dyDescent="0.2">
      <c r="A35" s="56" t="s">
        <v>52</v>
      </c>
      <c r="B35" s="58">
        <v>21.427021472689866</v>
      </c>
      <c r="C35" s="58">
        <v>22.522124005042883</v>
      </c>
      <c r="D35" s="58">
        <v>22.515704221057561</v>
      </c>
      <c r="E35" s="58">
        <v>29.994297026541251</v>
      </c>
      <c r="F35" s="58">
        <v>21.82352273796597</v>
      </c>
    </row>
    <row r="36" spans="1:6" s="55" customFormat="1" x14ac:dyDescent="0.2">
      <c r="A36" s="56" t="s">
        <v>53</v>
      </c>
      <c r="B36" s="58">
        <v>25.380079274764348</v>
      </c>
      <c r="C36" s="58">
        <v>19.011657052771728</v>
      </c>
      <c r="D36" s="58">
        <v>17.180099683637629</v>
      </c>
      <c r="E36" s="58">
        <v>23.787954053166438</v>
      </c>
      <c r="F36" s="58">
        <v>20.961110297811722</v>
      </c>
    </row>
    <row r="37" spans="1:6" s="55" customFormat="1" x14ac:dyDescent="0.2">
      <c r="A37" s="56" t="s">
        <v>54</v>
      </c>
      <c r="B37" s="58">
        <v>32.622652752646061</v>
      </c>
      <c r="C37" s="58">
        <v>15.510982079830576</v>
      </c>
      <c r="D37" s="58">
        <v>11.674168751106066</v>
      </c>
      <c r="E37" s="58">
        <v>12.771361605136789</v>
      </c>
      <c r="F37" s="58">
        <v>10.439385350515844</v>
      </c>
    </row>
    <row r="38" spans="1:6" s="55" customFormat="1" x14ac:dyDescent="0.2"/>
    <row r="39" spans="1:6" s="55" customFormat="1" x14ac:dyDescent="0.2"/>
  </sheetData>
  <hyperlinks>
    <hyperlink ref="K3" location="Sommaire!A1" display="retour sommaire"/>
  </hyperlinks>
  <pageMargins left="0.7" right="0.7" top="0.75" bottom="0.75" header="0.3" footer="0.3"/>
  <pageSetup paperSize="9" scale="6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8"/>
  <sheetViews>
    <sheetView workbookViewId="0"/>
  </sheetViews>
  <sheetFormatPr baseColWidth="10" defaultRowHeight="12.75" x14ac:dyDescent="0.2"/>
  <cols>
    <col min="1" max="1" width="12.42578125" style="30" customWidth="1"/>
    <col min="2" max="2" width="14.140625" style="30" bestFit="1" customWidth="1"/>
    <col min="3" max="3" width="16.5703125" style="30" bestFit="1" customWidth="1"/>
    <col min="4" max="6" width="14" style="30" bestFit="1" customWidth="1"/>
    <col min="7" max="7" width="12.42578125" style="30" bestFit="1" customWidth="1"/>
    <col min="8" max="8" width="13.5703125" style="30" customWidth="1"/>
    <col min="9" max="9" width="11.42578125" style="30"/>
    <col min="10" max="10" width="14.7109375" style="30" customWidth="1"/>
    <col min="11" max="12" width="11.42578125" style="30"/>
    <col min="13" max="13" width="12.5703125" style="30" customWidth="1"/>
    <col min="14" max="16384" width="11.42578125" style="30"/>
  </cols>
  <sheetData>
    <row r="2" spans="1:11" ht="15" x14ac:dyDescent="0.25">
      <c r="A2" s="8" t="s">
        <v>71</v>
      </c>
      <c r="H2" s="31"/>
    </row>
    <row r="3" spans="1:11" ht="18.75" customHeight="1" x14ac:dyDescent="0.2">
      <c r="K3" s="46" t="s">
        <v>132</v>
      </c>
    </row>
    <row r="4" spans="1:11" ht="18.75" customHeight="1" x14ac:dyDescent="0.2"/>
    <row r="5" spans="1:11" ht="18.75" customHeight="1" x14ac:dyDescent="0.2"/>
    <row r="6" spans="1:11" ht="18.75" customHeight="1" x14ac:dyDescent="0.2"/>
    <row r="7" spans="1:11" ht="18.75" customHeight="1" x14ac:dyDescent="0.2"/>
    <row r="8" spans="1:11" ht="18.75" customHeight="1" x14ac:dyDescent="0.2"/>
    <row r="9" spans="1:11" ht="18.75" customHeight="1" x14ac:dyDescent="0.2"/>
    <row r="10" spans="1:11" ht="18.75" customHeight="1" x14ac:dyDescent="0.2"/>
    <row r="11" spans="1:11" ht="18.75" customHeight="1" x14ac:dyDescent="0.2"/>
    <row r="12" spans="1:11" ht="18.75" customHeight="1" x14ac:dyDescent="0.2"/>
    <row r="13" spans="1:11" ht="18.75" customHeight="1" x14ac:dyDescent="0.2"/>
    <row r="14" spans="1:11" ht="18.75" customHeight="1" x14ac:dyDescent="0.2"/>
    <row r="15" spans="1:11" ht="18.75" customHeight="1" x14ac:dyDescent="0.2"/>
    <row r="16" spans="1:11" ht="18.75" customHeight="1" x14ac:dyDescent="0.2"/>
    <row r="17" spans="1:8" ht="18.75" customHeight="1" x14ac:dyDescent="0.2"/>
    <row r="18" spans="1:8" ht="18.75" customHeight="1" x14ac:dyDescent="0.2"/>
    <row r="19" spans="1:8" ht="18.75" customHeight="1" x14ac:dyDescent="0.2"/>
    <row r="20" spans="1:8" ht="18.75" customHeight="1" x14ac:dyDescent="0.2"/>
    <row r="21" spans="1:8" ht="18.75" customHeight="1" x14ac:dyDescent="0.2"/>
    <row r="22" spans="1:8" ht="18.75" customHeight="1" x14ac:dyDescent="0.2"/>
    <row r="23" spans="1:8" ht="18.75" customHeight="1" x14ac:dyDescent="0.2"/>
    <row r="24" spans="1:8" ht="18.75" customHeight="1" x14ac:dyDescent="0.2"/>
    <row r="25" spans="1:8" ht="18.75" customHeight="1" x14ac:dyDescent="0.2"/>
    <row r="26" spans="1:8" x14ac:dyDescent="0.2">
      <c r="A26" s="22" t="s">
        <v>113</v>
      </c>
    </row>
    <row r="27" spans="1:8" x14ac:dyDescent="0.2">
      <c r="A27" s="20" t="s">
        <v>60</v>
      </c>
    </row>
    <row r="29" spans="1:8" s="55" customFormat="1" x14ac:dyDescent="0.2"/>
    <row r="30" spans="1:8" s="55" customFormat="1" ht="25.5" x14ac:dyDescent="0.2">
      <c r="A30" s="56"/>
      <c r="B30" s="56" t="s">
        <v>55</v>
      </c>
      <c r="C30" s="56" t="s">
        <v>6</v>
      </c>
      <c r="D30" s="56" t="s">
        <v>5</v>
      </c>
      <c r="E30" s="56" t="s">
        <v>4</v>
      </c>
      <c r="F30" s="56" t="s">
        <v>56</v>
      </c>
      <c r="G30" s="56" t="s">
        <v>2</v>
      </c>
      <c r="H30" s="56" t="s">
        <v>1</v>
      </c>
    </row>
    <row r="31" spans="1:8" s="55" customFormat="1" x14ac:dyDescent="0.2">
      <c r="A31" s="56" t="s">
        <v>49</v>
      </c>
      <c r="B31" s="59">
        <v>25.340630286033626</v>
      </c>
      <c r="C31" s="59">
        <v>10.639876148271075</v>
      </c>
      <c r="D31" s="59">
        <v>25.890163949973559</v>
      </c>
      <c r="E31" s="59">
        <v>17.425741453819381</v>
      </c>
      <c r="F31" s="59">
        <v>18.991626590859582</v>
      </c>
      <c r="G31" s="59">
        <v>15.807247689187465</v>
      </c>
      <c r="H31" s="59">
        <v>17.37051530312424</v>
      </c>
    </row>
    <row r="32" spans="1:8" s="55" customFormat="1" x14ac:dyDescent="0.2">
      <c r="A32" s="56" t="s">
        <v>50</v>
      </c>
      <c r="B32" s="59">
        <v>16.40787434295375</v>
      </c>
      <c r="C32" s="59">
        <v>6.3883323827198204</v>
      </c>
      <c r="D32" s="59">
        <v>16.181716664795658</v>
      </c>
      <c r="E32" s="59">
        <v>14.395465880415454</v>
      </c>
      <c r="F32" s="59">
        <v>15.187773241232192</v>
      </c>
      <c r="G32" s="59">
        <v>14.358514512579172</v>
      </c>
      <c r="H32" s="59">
        <v>13.751092239786605</v>
      </c>
    </row>
    <row r="33" spans="1:8" s="55" customFormat="1" x14ac:dyDescent="0.2">
      <c r="A33" s="56" t="s">
        <v>51</v>
      </c>
      <c r="B33" s="59">
        <v>15.433494388913971</v>
      </c>
      <c r="C33" s="59">
        <v>10.716552361699438</v>
      </c>
      <c r="D33" s="59">
        <v>13.77198066497432</v>
      </c>
      <c r="E33" s="59">
        <v>18.043858528321888</v>
      </c>
      <c r="F33" s="59">
        <v>14.973342817182367</v>
      </c>
      <c r="G33" s="59">
        <v>16.313121501152121</v>
      </c>
      <c r="H33" s="59">
        <v>11.50084698188053</v>
      </c>
    </row>
    <row r="34" spans="1:8" s="55" customFormat="1" x14ac:dyDescent="0.2">
      <c r="A34" s="56" t="s">
        <v>52</v>
      </c>
      <c r="B34" s="59">
        <v>17.656233944964622</v>
      </c>
      <c r="C34" s="59">
        <v>30.953046431355922</v>
      </c>
      <c r="D34" s="59">
        <v>24.501531016899879</v>
      </c>
      <c r="E34" s="59">
        <v>24.852466267242541</v>
      </c>
      <c r="F34" s="59">
        <v>19.5529860695504</v>
      </c>
      <c r="G34" s="59">
        <v>22.116333986324545</v>
      </c>
      <c r="H34" s="59">
        <v>20.706605088177593</v>
      </c>
    </row>
    <row r="35" spans="1:8" s="55" customFormat="1" x14ac:dyDescent="0.2">
      <c r="A35" s="56" t="s">
        <v>53</v>
      </c>
      <c r="B35" s="59">
        <v>17.651215716240458</v>
      </c>
      <c r="C35" s="59">
        <v>28.561838718845443</v>
      </c>
      <c r="D35" s="59">
        <v>13.764912249189379</v>
      </c>
      <c r="E35" s="59">
        <v>16.942133262024495</v>
      </c>
      <c r="F35" s="59">
        <v>22.486202082430705</v>
      </c>
      <c r="G35" s="59">
        <v>21.28576868665208</v>
      </c>
      <c r="H35" s="59">
        <v>23.382149105374232</v>
      </c>
    </row>
    <row r="36" spans="1:8" s="55" customFormat="1" x14ac:dyDescent="0.2">
      <c r="A36" s="56" t="s">
        <v>54</v>
      </c>
      <c r="B36" s="59">
        <v>7.5105513208935548</v>
      </c>
      <c r="C36" s="59">
        <v>12.740353957108299</v>
      </c>
      <c r="D36" s="59">
        <v>5.8896954541671986</v>
      </c>
      <c r="E36" s="59">
        <v>8.3403346081762315</v>
      </c>
      <c r="F36" s="59">
        <v>8.8080691987447643</v>
      </c>
      <c r="G36" s="59">
        <v>10.119013624104619</v>
      </c>
      <c r="H36" s="59">
        <v>13.28879128165681</v>
      </c>
    </row>
    <row r="37" spans="1:8" s="55" customFormat="1" x14ac:dyDescent="0.2"/>
    <row r="38" spans="1:8" s="55" customFormat="1" x14ac:dyDescent="0.2"/>
  </sheetData>
  <hyperlinks>
    <hyperlink ref="K3" location="Sommaire!A1" display="retour sommaire"/>
  </hyperlinks>
  <pageMargins left="0.7" right="0.7" top="0.75" bottom="0.75" header="0.3" footer="0.3"/>
  <pageSetup paperSize="9" scale="6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6"/>
  <sheetViews>
    <sheetView zoomScaleNormal="100" workbookViewId="0"/>
  </sheetViews>
  <sheetFormatPr baseColWidth="10" defaultRowHeight="12.75" x14ac:dyDescent="0.2"/>
  <cols>
    <col min="1" max="11" width="11.42578125" style="24"/>
    <col min="12" max="12" width="16.7109375" style="24" bestFit="1" customWidth="1"/>
    <col min="13" max="13" width="19.85546875" style="24" bestFit="1" customWidth="1"/>
    <col min="14" max="14" width="12.28515625" style="24" bestFit="1" customWidth="1"/>
    <col min="15" max="15" width="17.85546875" style="24" customWidth="1"/>
    <col min="16" max="245" width="11.42578125" style="24"/>
    <col min="246" max="246" width="8.42578125" style="24" customWidth="1"/>
    <col min="247" max="247" width="15" style="24" customWidth="1"/>
    <col min="248" max="248" width="16" style="24" customWidth="1"/>
    <col min="249" max="249" width="15.85546875" style="24" customWidth="1"/>
    <col min="250" max="250" width="11.42578125" style="24"/>
    <col min="251" max="251" width="16" style="24" customWidth="1"/>
    <col min="252" max="501" width="11.42578125" style="24"/>
    <col min="502" max="502" width="8.42578125" style="24" customWidth="1"/>
    <col min="503" max="503" width="15" style="24" customWidth="1"/>
    <col min="504" max="504" width="16" style="24" customWidth="1"/>
    <col min="505" max="505" width="15.85546875" style="24" customWidth="1"/>
    <col min="506" max="506" width="11.42578125" style="24"/>
    <col min="507" max="507" width="16" style="24" customWidth="1"/>
    <col min="508" max="757" width="11.42578125" style="24"/>
    <col min="758" max="758" width="8.42578125" style="24" customWidth="1"/>
    <col min="759" max="759" width="15" style="24" customWidth="1"/>
    <col min="760" max="760" width="16" style="24" customWidth="1"/>
    <col min="761" max="761" width="15.85546875" style="24" customWidth="1"/>
    <col min="762" max="762" width="11.42578125" style="24"/>
    <col min="763" max="763" width="16" style="24" customWidth="1"/>
    <col min="764" max="1013" width="11.42578125" style="24"/>
    <col min="1014" max="1014" width="8.42578125" style="24" customWidth="1"/>
    <col min="1015" max="1015" width="15" style="24" customWidth="1"/>
    <col min="1016" max="1016" width="16" style="24" customWidth="1"/>
    <col min="1017" max="1017" width="15.85546875" style="24" customWidth="1"/>
    <col min="1018" max="1018" width="11.42578125" style="24"/>
    <col min="1019" max="1019" width="16" style="24" customWidth="1"/>
    <col min="1020" max="1269" width="11.42578125" style="24"/>
    <col min="1270" max="1270" width="8.42578125" style="24" customWidth="1"/>
    <col min="1271" max="1271" width="15" style="24" customWidth="1"/>
    <col min="1272" max="1272" width="16" style="24" customWidth="1"/>
    <col min="1273" max="1273" width="15.85546875" style="24" customWidth="1"/>
    <col min="1274" max="1274" width="11.42578125" style="24"/>
    <col min="1275" max="1275" width="16" style="24" customWidth="1"/>
    <col min="1276" max="1525" width="11.42578125" style="24"/>
    <col min="1526" max="1526" width="8.42578125" style="24" customWidth="1"/>
    <col min="1527" max="1527" width="15" style="24" customWidth="1"/>
    <col min="1528" max="1528" width="16" style="24" customWidth="1"/>
    <col min="1529" max="1529" width="15.85546875" style="24" customWidth="1"/>
    <col min="1530" max="1530" width="11.42578125" style="24"/>
    <col min="1531" max="1531" width="16" style="24" customWidth="1"/>
    <col min="1532" max="1781" width="11.42578125" style="24"/>
    <col min="1782" max="1782" width="8.42578125" style="24" customWidth="1"/>
    <col min="1783" max="1783" width="15" style="24" customWidth="1"/>
    <col min="1784" max="1784" width="16" style="24" customWidth="1"/>
    <col min="1785" max="1785" width="15.85546875" style="24" customWidth="1"/>
    <col min="1786" max="1786" width="11.42578125" style="24"/>
    <col min="1787" max="1787" width="16" style="24" customWidth="1"/>
    <col min="1788" max="2037" width="11.42578125" style="24"/>
    <col min="2038" max="2038" width="8.42578125" style="24" customWidth="1"/>
    <col min="2039" max="2039" width="15" style="24" customWidth="1"/>
    <col min="2040" max="2040" width="16" style="24" customWidth="1"/>
    <col min="2041" max="2041" width="15.85546875" style="24" customWidth="1"/>
    <col min="2042" max="2042" width="11.42578125" style="24"/>
    <col min="2043" max="2043" width="16" style="24" customWidth="1"/>
    <col min="2044" max="2293" width="11.42578125" style="24"/>
    <col min="2294" max="2294" width="8.42578125" style="24" customWidth="1"/>
    <col min="2295" max="2295" width="15" style="24" customWidth="1"/>
    <col min="2296" max="2296" width="16" style="24" customWidth="1"/>
    <col min="2297" max="2297" width="15.85546875" style="24" customWidth="1"/>
    <col min="2298" max="2298" width="11.42578125" style="24"/>
    <col min="2299" max="2299" width="16" style="24" customWidth="1"/>
    <col min="2300" max="2549" width="11.42578125" style="24"/>
    <col min="2550" max="2550" width="8.42578125" style="24" customWidth="1"/>
    <col min="2551" max="2551" width="15" style="24" customWidth="1"/>
    <col min="2552" max="2552" width="16" style="24" customWidth="1"/>
    <col min="2553" max="2553" width="15.85546875" style="24" customWidth="1"/>
    <col min="2554" max="2554" width="11.42578125" style="24"/>
    <col min="2555" max="2555" width="16" style="24" customWidth="1"/>
    <col min="2556" max="2805" width="11.42578125" style="24"/>
    <col min="2806" max="2806" width="8.42578125" style="24" customWidth="1"/>
    <col min="2807" max="2807" width="15" style="24" customWidth="1"/>
    <col min="2808" max="2808" width="16" style="24" customWidth="1"/>
    <col min="2809" max="2809" width="15.85546875" style="24" customWidth="1"/>
    <col min="2810" max="2810" width="11.42578125" style="24"/>
    <col min="2811" max="2811" width="16" style="24" customWidth="1"/>
    <col min="2812" max="3061" width="11.42578125" style="24"/>
    <col min="3062" max="3062" width="8.42578125" style="24" customWidth="1"/>
    <col min="3063" max="3063" width="15" style="24" customWidth="1"/>
    <col min="3064" max="3064" width="16" style="24" customWidth="1"/>
    <col min="3065" max="3065" width="15.85546875" style="24" customWidth="1"/>
    <col min="3066" max="3066" width="11.42578125" style="24"/>
    <col min="3067" max="3067" width="16" style="24" customWidth="1"/>
    <col min="3068" max="3317" width="11.42578125" style="24"/>
    <col min="3318" max="3318" width="8.42578125" style="24" customWidth="1"/>
    <col min="3319" max="3319" width="15" style="24" customWidth="1"/>
    <col min="3320" max="3320" width="16" style="24" customWidth="1"/>
    <col min="3321" max="3321" width="15.85546875" style="24" customWidth="1"/>
    <col min="3322" max="3322" width="11.42578125" style="24"/>
    <col min="3323" max="3323" width="16" style="24" customWidth="1"/>
    <col min="3324" max="3573" width="11.42578125" style="24"/>
    <col min="3574" max="3574" width="8.42578125" style="24" customWidth="1"/>
    <col min="3575" max="3575" width="15" style="24" customWidth="1"/>
    <col min="3576" max="3576" width="16" style="24" customWidth="1"/>
    <col min="3577" max="3577" width="15.85546875" style="24" customWidth="1"/>
    <col min="3578" max="3578" width="11.42578125" style="24"/>
    <col min="3579" max="3579" width="16" style="24" customWidth="1"/>
    <col min="3580" max="3829" width="11.42578125" style="24"/>
    <col min="3830" max="3830" width="8.42578125" style="24" customWidth="1"/>
    <col min="3831" max="3831" width="15" style="24" customWidth="1"/>
    <col min="3832" max="3832" width="16" style="24" customWidth="1"/>
    <col min="3833" max="3833" width="15.85546875" style="24" customWidth="1"/>
    <col min="3834" max="3834" width="11.42578125" style="24"/>
    <col min="3835" max="3835" width="16" style="24" customWidth="1"/>
    <col min="3836" max="4085" width="11.42578125" style="24"/>
    <col min="4086" max="4086" width="8.42578125" style="24" customWidth="1"/>
    <col min="4087" max="4087" width="15" style="24" customWidth="1"/>
    <col min="4088" max="4088" width="16" style="24" customWidth="1"/>
    <col min="4089" max="4089" width="15.85546875" style="24" customWidth="1"/>
    <col min="4090" max="4090" width="11.42578125" style="24"/>
    <col min="4091" max="4091" width="16" style="24" customWidth="1"/>
    <col min="4092" max="4341" width="11.42578125" style="24"/>
    <col min="4342" max="4342" width="8.42578125" style="24" customWidth="1"/>
    <col min="4343" max="4343" width="15" style="24" customWidth="1"/>
    <col min="4344" max="4344" width="16" style="24" customWidth="1"/>
    <col min="4345" max="4345" width="15.85546875" style="24" customWidth="1"/>
    <col min="4346" max="4346" width="11.42578125" style="24"/>
    <col min="4347" max="4347" width="16" style="24" customWidth="1"/>
    <col min="4348" max="4597" width="11.42578125" style="24"/>
    <col min="4598" max="4598" width="8.42578125" style="24" customWidth="1"/>
    <col min="4599" max="4599" width="15" style="24" customWidth="1"/>
    <col min="4600" max="4600" width="16" style="24" customWidth="1"/>
    <col min="4601" max="4601" width="15.85546875" style="24" customWidth="1"/>
    <col min="4602" max="4602" width="11.42578125" style="24"/>
    <col min="4603" max="4603" width="16" style="24" customWidth="1"/>
    <col min="4604" max="4853" width="11.42578125" style="24"/>
    <col min="4854" max="4854" width="8.42578125" style="24" customWidth="1"/>
    <col min="4855" max="4855" width="15" style="24" customWidth="1"/>
    <col min="4856" max="4856" width="16" style="24" customWidth="1"/>
    <col min="4857" max="4857" width="15.85546875" style="24" customWidth="1"/>
    <col min="4858" max="4858" width="11.42578125" style="24"/>
    <col min="4859" max="4859" width="16" style="24" customWidth="1"/>
    <col min="4860" max="5109" width="11.42578125" style="24"/>
    <col min="5110" max="5110" width="8.42578125" style="24" customWidth="1"/>
    <col min="5111" max="5111" width="15" style="24" customWidth="1"/>
    <col min="5112" max="5112" width="16" style="24" customWidth="1"/>
    <col min="5113" max="5113" width="15.85546875" style="24" customWidth="1"/>
    <col min="5114" max="5114" width="11.42578125" style="24"/>
    <col min="5115" max="5115" width="16" style="24" customWidth="1"/>
    <col min="5116" max="5365" width="11.42578125" style="24"/>
    <col min="5366" max="5366" width="8.42578125" style="24" customWidth="1"/>
    <col min="5367" max="5367" width="15" style="24" customWidth="1"/>
    <col min="5368" max="5368" width="16" style="24" customWidth="1"/>
    <col min="5369" max="5369" width="15.85546875" style="24" customWidth="1"/>
    <col min="5370" max="5370" width="11.42578125" style="24"/>
    <col min="5371" max="5371" width="16" style="24" customWidth="1"/>
    <col min="5372" max="5621" width="11.42578125" style="24"/>
    <col min="5622" max="5622" width="8.42578125" style="24" customWidth="1"/>
    <col min="5623" max="5623" width="15" style="24" customWidth="1"/>
    <col min="5624" max="5624" width="16" style="24" customWidth="1"/>
    <col min="5625" max="5625" width="15.85546875" style="24" customWidth="1"/>
    <col min="5626" max="5626" width="11.42578125" style="24"/>
    <col min="5627" max="5627" width="16" style="24" customWidth="1"/>
    <col min="5628" max="5877" width="11.42578125" style="24"/>
    <col min="5878" max="5878" width="8.42578125" style="24" customWidth="1"/>
    <col min="5879" max="5879" width="15" style="24" customWidth="1"/>
    <col min="5880" max="5880" width="16" style="24" customWidth="1"/>
    <col min="5881" max="5881" width="15.85546875" style="24" customWidth="1"/>
    <col min="5882" max="5882" width="11.42578125" style="24"/>
    <col min="5883" max="5883" width="16" style="24" customWidth="1"/>
    <col min="5884" max="6133" width="11.42578125" style="24"/>
    <col min="6134" max="6134" width="8.42578125" style="24" customWidth="1"/>
    <col min="6135" max="6135" width="15" style="24" customWidth="1"/>
    <col min="6136" max="6136" width="16" style="24" customWidth="1"/>
    <col min="6137" max="6137" width="15.85546875" style="24" customWidth="1"/>
    <col min="6138" max="6138" width="11.42578125" style="24"/>
    <col min="6139" max="6139" width="16" style="24" customWidth="1"/>
    <col min="6140" max="6389" width="11.42578125" style="24"/>
    <col min="6390" max="6390" width="8.42578125" style="24" customWidth="1"/>
    <col min="6391" max="6391" width="15" style="24" customWidth="1"/>
    <col min="6392" max="6392" width="16" style="24" customWidth="1"/>
    <col min="6393" max="6393" width="15.85546875" style="24" customWidth="1"/>
    <col min="6394" max="6394" width="11.42578125" style="24"/>
    <col min="6395" max="6395" width="16" style="24" customWidth="1"/>
    <col min="6396" max="6645" width="11.42578125" style="24"/>
    <col min="6646" max="6646" width="8.42578125" style="24" customWidth="1"/>
    <col min="6647" max="6647" width="15" style="24" customWidth="1"/>
    <col min="6648" max="6648" width="16" style="24" customWidth="1"/>
    <col min="6649" max="6649" width="15.85546875" style="24" customWidth="1"/>
    <col min="6650" max="6650" width="11.42578125" style="24"/>
    <col min="6651" max="6651" width="16" style="24" customWidth="1"/>
    <col min="6652" max="6901" width="11.42578125" style="24"/>
    <col min="6902" max="6902" width="8.42578125" style="24" customWidth="1"/>
    <col min="6903" max="6903" width="15" style="24" customWidth="1"/>
    <col min="6904" max="6904" width="16" style="24" customWidth="1"/>
    <col min="6905" max="6905" width="15.85546875" style="24" customWidth="1"/>
    <col min="6906" max="6906" width="11.42578125" style="24"/>
    <col min="6907" max="6907" width="16" style="24" customWidth="1"/>
    <col min="6908" max="7157" width="11.42578125" style="24"/>
    <col min="7158" max="7158" width="8.42578125" style="24" customWidth="1"/>
    <col min="7159" max="7159" width="15" style="24" customWidth="1"/>
    <col min="7160" max="7160" width="16" style="24" customWidth="1"/>
    <col min="7161" max="7161" width="15.85546875" style="24" customWidth="1"/>
    <col min="7162" max="7162" width="11.42578125" style="24"/>
    <col min="7163" max="7163" width="16" style="24" customWidth="1"/>
    <col min="7164" max="7413" width="11.42578125" style="24"/>
    <col min="7414" max="7414" width="8.42578125" style="24" customWidth="1"/>
    <col min="7415" max="7415" width="15" style="24" customWidth="1"/>
    <col min="7416" max="7416" width="16" style="24" customWidth="1"/>
    <col min="7417" max="7417" width="15.85546875" style="24" customWidth="1"/>
    <col min="7418" max="7418" width="11.42578125" style="24"/>
    <col min="7419" max="7419" width="16" style="24" customWidth="1"/>
    <col min="7420" max="7669" width="11.42578125" style="24"/>
    <col min="7670" max="7670" width="8.42578125" style="24" customWidth="1"/>
    <col min="7671" max="7671" width="15" style="24" customWidth="1"/>
    <col min="7672" max="7672" width="16" style="24" customWidth="1"/>
    <col min="7673" max="7673" width="15.85546875" style="24" customWidth="1"/>
    <col min="7674" max="7674" width="11.42578125" style="24"/>
    <col min="7675" max="7675" width="16" style="24" customWidth="1"/>
    <col min="7676" max="7925" width="11.42578125" style="24"/>
    <col min="7926" max="7926" width="8.42578125" style="24" customWidth="1"/>
    <col min="7927" max="7927" width="15" style="24" customWidth="1"/>
    <col min="7928" max="7928" width="16" style="24" customWidth="1"/>
    <col min="7929" max="7929" width="15.85546875" style="24" customWidth="1"/>
    <col min="7930" max="7930" width="11.42578125" style="24"/>
    <col min="7931" max="7931" width="16" style="24" customWidth="1"/>
    <col min="7932" max="8181" width="11.42578125" style="24"/>
    <col min="8182" max="8182" width="8.42578125" style="24" customWidth="1"/>
    <col min="8183" max="8183" width="15" style="24" customWidth="1"/>
    <col min="8184" max="8184" width="16" style="24" customWidth="1"/>
    <col min="8185" max="8185" width="15.85546875" style="24" customWidth="1"/>
    <col min="8186" max="8186" width="11.42578125" style="24"/>
    <col min="8187" max="8187" width="16" style="24" customWidth="1"/>
    <col min="8188" max="8437" width="11.42578125" style="24"/>
    <col min="8438" max="8438" width="8.42578125" style="24" customWidth="1"/>
    <col min="8439" max="8439" width="15" style="24" customWidth="1"/>
    <col min="8440" max="8440" width="16" style="24" customWidth="1"/>
    <col min="8441" max="8441" width="15.85546875" style="24" customWidth="1"/>
    <col min="8442" max="8442" width="11.42578125" style="24"/>
    <col min="8443" max="8443" width="16" style="24" customWidth="1"/>
    <col min="8444" max="8693" width="11.42578125" style="24"/>
    <col min="8694" max="8694" width="8.42578125" style="24" customWidth="1"/>
    <col min="8695" max="8695" width="15" style="24" customWidth="1"/>
    <col min="8696" max="8696" width="16" style="24" customWidth="1"/>
    <col min="8697" max="8697" width="15.85546875" style="24" customWidth="1"/>
    <col min="8698" max="8698" width="11.42578125" style="24"/>
    <col min="8699" max="8699" width="16" style="24" customWidth="1"/>
    <col min="8700" max="8949" width="11.42578125" style="24"/>
    <col min="8950" max="8950" width="8.42578125" style="24" customWidth="1"/>
    <col min="8951" max="8951" width="15" style="24" customWidth="1"/>
    <col min="8952" max="8952" width="16" style="24" customWidth="1"/>
    <col min="8953" max="8953" width="15.85546875" style="24" customWidth="1"/>
    <col min="8954" max="8954" width="11.42578125" style="24"/>
    <col min="8955" max="8955" width="16" style="24" customWidth="1"/>
    <col min="8956" max="9205" width="11.42578125" style="24"/>
    <col min="9206" max="9206" width="8.42578125" style="24" customWidth="1"/>
    <col min="9207" max="9207" width="15" style="24" customWidth="1"/>
    <col min="9208" max="9208" width="16" style="24" customWidth="1"/>
    <col min="9209" max="9209" width="15.85546875" style="24" customWidth="1"/>
    <col min="9210" max="9210" width="11.42578125" style="24"/>
    <col min="9211" max="9211" width="16" style="24" customWidth="1"/>
    <col min="9212" max="9461" width="11.42578125" style="24"/>
    <col min="9462" max="9462" width="8.42578125" style="24" customWidth="1"/>
    <col min="9463" max="9463" width="15" style="24" customWidth="1"/>
    <col min="9464" max="9464" width="16" style="24" customWidth="1"/>
    <col min="9465" max="9465" width="15.85546875" style="24" customWidth="1"/>
    <col min="9466" max="9466" width="11.42578125" style="24"/>
    <col min="9467" max="9467" width="16" style="24" customWidth="1"/>
    <col min="9468" max="9717" width="11.42578125" style="24"/>
    <col min="9718" max="9718" width="8.42578125" style="24" customWidth="1"/>
    <col min="9719" max="9719" width="15" style="24" customWidth="1"/>
    <col min="9720" max="9720" width="16" style="24" customWidth="1"/>
    <col min="9721" max="9721" width="15.85546875" style="24" customWidth="1"/>
    <col min="9722" max="9722" width="11.42578125" style="24"/>
    <col min="9723" max="9723" width="16" style="24" customWidth="1"/>
    <col min="9724" max="9973" width="11.42578125" style="24"/>
    <col min="9974" max="9974" width="8.42578125" style="24" customWidth="1"/>
    <col min="9975" max="9975" width="15" style="24" customWidth="1"/>
    <col min="9976" max="9976" width="16" style="24" customWidth="1"/>
    <col min="9977" max="9977" width="15.85546875" style="24" customWidth="1"/>
    <col min="9978" max="9978" width="11.42578125" style="24"/>
    <col min="9979" max="9979" width="16" style="24" customWidth="1"/>
    <col min="9980" max="10229" width="11.42578125" style="24"/>
    <col min="10230" max="10230" width="8.42578125" style="24" customWidth="1"/>
    <col min="10231" max="10231" width="15" style="24" customWidth="1"/>
    <col min="10232" max="10232" width="16" style="24" customWidth="1"/>
    <col min="10233" max="10233" width="15.85546875" style="24" customWidth="1"/>
    <col min="10234" max="10234" width="11.42578125" style="24"/>
    <col min="10235" max="10235" width="16" style="24" customWidth="1"/>
    <col min="10236" max="10485" width="11.42578125" style="24"/>
    <col min="10486" max="10486" width="8.42578125" style="24" customWidth="1"/>
    <col min="10487" max="10487" width="15" style="24" customWidth="1"/>
    <col min="10488" max="10488" width="16" style="24" customWidth="1"/>
    <col min="10489" max="10489" width="15.85546875" style="24" customWidth="1"/>
    <col min="10490" max="10490" width="11.42578125" style="24"/>
    <col min="10491" max="10491" width="16" style="24" customWidth="1"/>
    <col min="10492" max="10741" width="11.42578125" style="24"/>
    <col min="10742" max="10742" width="8.42578125" style="24" customWidth="1"/>
    <col min="10743" max="10743" width="15" style="24" customWidth="1"/>
    <col min="10744" max="10744" width="16" style="24" customWidth="1"/>
    <col min="10745" max="10745" width="15.85546875" style="24" customWidth="1"/>
    <col min="10746" max="10746" width="11.42578125" style="24"/>
    <col min="10747" max="10747" width="16" style="24" customWidth="1"/>
    <col min="10748" max="10997" width="11.42578125" style="24"/>
    <col min="10998" max="10998" width="8.42578125" style="24" customWidth="1"/>
    <col min="10999" max="10999" width="15" style="24" customWidth="1"/>
    <col min="11000" max="11000" width="16" style="24" customWidth="1"/>
    <col min="11001" max="11001" width="15.85546875" style="24" customWidth="1"/>
    <col min="11002" max="11002" width="11.42578125" style="24"/>
    <col min="11003" max="11003" width="16" style="24" customWidth="1"/>
    <col min="11004" max="11253" width="11.42578125" style="24"/>
    <col min="11254" max="11254" width="8.42578125" style="24" customWidth="1"/>
    <col min="11255" max="11255" width="15" style="24" customWidth="1"/>
    <col min="11256" max="11256" width="16" style="24" customWidth="1"/>
    <col min="11257" max="11257" width="15.85546875" style="24" customWidth="1"/>
    <col min="11258" max="11258" width="11.42578125" style="24"/>
    <col min="11259" max="11259" width="16" style="24" customWidth="1"/>
    <col min="11260" max="11509" width="11.42578125" style="24"/>
    <col min="11510" max="11510" width="8.42578125" style="24" customWidth="1"/>
    <col min="11511" max="11511" width="15" style="24" customWidth="1"/>
    <col min="11512" max="11512" width="16" style="24" customWidth="1"/>
    <col min="11513" max="11513" width="15.85546875" style="24" customWidth="1"/>
    <col min="11514" max="11514" width="11.42578125" style="24"/>
    <col min="11515" max="11515" width="16" style="24" customWidth="1"/>
    <col min="11516" max="11765" width="11.42578125" style="24"/>
    <col min="11766" max="11766" width="8.42578125" style="24" customWidth="1"/>
    <col min="11767" max="11767" width="15" style="24" customWidth="1"/>
    <col min="11768" max="11768" width="16" style="24" customWidth="1"/>
    <col min="11769" max="11769" width="15.85546875" style="24" customWidth="1"/>
    <col min="11770" max="11770" width="11.42578125" style="24"/>
    <col min="11771" max="11771" width="16" style="24" customWidth="1"/>
    <col min="11772" max="12021" width="11.42578125" style="24"/>
    <col min="12022" max="12022" width="8.42578125" style="24" customWidth="1"/>
    <col min="12023" max="12023" width="15" style="24" customWidth="1"/>
    <col min="12024" max="12024" width="16" style="24" customWidth="1"/>
    <col min="12025" max="12025" width="15.85546875" style="24" customWidth="1"/>
    <col min="12026" max="12026" width="11.42578125" style="24"/>
    <col min="12027" max="12027" width="16" style="24" customWidth="1"/>
    <col min="12028" max="12277" width="11.42578125" style="24"/>
    <col min="12278" max="12278" width="8.42578125" style="24" customWidth="1"/>
    <col min="12279" max="12279" width="15" style="24" customWidth="1"/>
    <col min="12280" max="12280" width="16" style="24" customWidth="1"/>
    <col min="12281" max="12281" width="15.85546875" style="24" customWidth="1"/>
    <col min="12282" max="12282" width="11.42578125" style="24"/>
    <col min="12283" max="12283" width="16" style="24" customWidth="1"/>
    <col min="12284" max="12533" width="11.42578125" style="24"/>
    <col min="12534" max="12534" width="8.42578125" style="24" customWidth="1"/>
    <col min="12535" max="12535" width="15" style="24" customWidth="1"/>
    <col min="12536" max="12536" width="16" style="24" customWidth="1"/>
    <col min="12537" max="12537" width="15.85546875" style="24" customWidth="1"/>
    <col min="12538" max="12538" width="11.42578125" style="24"/>
    <col min="12539" max="12539" width="16" style="24" customWidth="1"/>
    <col min="12540" max="12789" width="11.42578125" style="24"/>
    <col min="12790" max="12790" width="8.42578125" style="24" customWidth="1"/>
    <col min="12791" max="12791" width="15" style="24" customWidth="1"/>
    <col min="12792" max="12792" width="16" style="24" customWidth="1"/>
    <col min="12793" max="12793" width="15.85546875" style="24" customWidth="1"/>
    <col min="12794" max="12794" width="11.42578125" style="24"/>
    <col min="12795" max="12795" width="16" style="24" customWidth="1"/>
    <col min="12796" max="13045" width="11.42578125" style="24"/>
    <col min="13046" max="13046" width="8.42578125" style="24" customWidth="1"/>
    <col min="13047" max="13047" width="15" style="24" customWidth="1"/>
    <col min="13048" max="13048" width="16" style="24" customWidth="1"/>
    <col min="13049" max="13049" width="15.85546875" style="24" customWidth="1"/>
    <col min="13050" max="13050" width="11.42578125" style="24"/>
    <col min="13051" max="13051" width="16" style="24" customWidth="1"/>
    <col min="13052" max="13301" width="11.42578125" style="24"/>
    <col min="13302" max="13302" width="8.42578125" style="24" customWidth="1"/>
    <col min="13303" max="13303" width="15" style="24" customWidth="1"/>
    <col min="13304" max="13304" width="16" style="24" customWidth="1"/>
    <col min="13305" max="13305" width="15.85546875" style="24" customWidth="1"/>
    <col min="13306" max="13306" width="11.42578125" style="24"/>
    <col min="13307" max="13307" width="16" style="24" customWidth="1"/>
    <col min="13308" max="13557" width="11.42578125" style="24"/>
    <col min="13558" max="13558" width="8.42578125" style="24" customWidth="1"/>
    <col min="13559" max="13559" width="15" style="24" customWidth="1"/>
    <col min="13560" max="13560" width="16" style="24" customWidth="1"/>
    <col min="13561" max="13561" width="15.85546875" style="24" customWidth="1"/>
    <col min="13562" max="13562" width="11.42578125" style="24"/>
    <col min="13563" max="13563" width="16" style="24" customWidth="1"/>
    <col min="13564" max="13813" width="11.42578125" style="24"/>
    <col min="13814" max="13814" width="8.42578125" style="24" customWidth="1"/>
    <col min="13815" max="13815" width="15" style="24" customWidth="1"/>
    <col min="13816" max="13816" width="16" style="24" customWidth="1"/>
    <col min="13817" max="13817" width="15.85546875" style="24" customWidth="1"/>
    <col min="13818" max="13818" width="11.42578125" style="24"/>
    <col min="13819" max="13819" width="16" style="24" customWidth="1"/>
    <col min="13820" max="14069" width="11.42578125" style="24"/>
    <col min="14070" max="14070" width="8.42578125" style="24" customWidth="1"/>
    <col min="14071" max="14071" width="15" style="24" customWidth="1"/>
    <col min="14072" max="14072" width="16" style="24" customWidth="1"/>
    <col min="14073" max="14073" width="15.85546875" style="24" customWidth="1"/>
    <col min="14074" max="14074" width="11.42578125" style="24"/>
    <col min="14075" max="14075" width="16" style="24" customWidth="1"/>
    <col min="14076" max="14325" width="11.42578125" style="24"/>
    <col min="14326" max="14326" width="8.42578125" style="24" customWidth="1"/>
    <col min="14327" max="14327" width="15" style="24" customWidth="1"/>
    <col min="14328" max="14328" width="16" style="24" customWidth="1"/>
    <col min="14329" max="14329" width="15.85546875" style="24" customWidth="1"/>
    <col min="14330" max="14330" width="11.42578125" style="24"/>
    <col min="14331" max="14331" width="16" style="24" customWidth="1"/>
    <col min="14332" max="14581" width="11.42578125" style="24"/>
    <col min="14582" max="14582" width="8.42578125" style="24" customWidth="1"/>
    <col min="14583" max="14583" width="15" style="24" customWidth="1"/>
    <col min="14584" max="14584" width="16" style="24" customWidth="1"/>
    <col min="14585" max="14585" width="15.85546875" style="24" customWidth="1"/>
    <col min="14586" max="14586" width="11.42578125" style="24"/>
    <col min="14587" max="14587" width="16" style="24" customWidth="1"/>
    <col min="14588" max="14837" width="11.42578125" style="24"/>
    <col min="14838" max="14838" width="8.42578125" style="24" customWidth="1"/>
    <col min="14839" max="14839" width="15" style="24" customWidth="1"/>
    <col min="14840" max="14840" width="16" style="24" customWidth="1"/>
    <col min="14841" max="14841" width="15.85546875" style="24" customWidth="1"/>
    <col min="14842" max="14842" width="11.42578125" style="24"/>
    <col min="14843" max="14843" width="16" style="24" customWidth="1"/>
    <col min="14844" max="15093" width="11.42578125" style="24"/>
    <col min="15094" max="15094" width="8.42578125" style="24" customWidth="1"/>
    <col min="15095" max="15095" width="15" style="24" customWidth="1"/>
    <col min="15096" max="15096" width="16" style="24" customWidth="1"/>
    <col min="15097" max="15097" width="15.85546875" style="24" customWidth="1"/>
    <col min="15098" max="15098" width="11.42578125" style="24"/>
    <col min="15099" max="15099" width="16" style="24" customWidth="1"/>
    <col min="15100" max="15349" width="11.42578125" style="24"/>
    <col min="15350" max="15350" width="8.42578125" style="24" customWidth="1"/>
    <col min="15351" max="15351" width="15" style="24" customWidth="1"/>
    <col min="15352" max="15352" width="16" style="24" customWidth="1"/>
    <col min="15353" max="15353" width="15.85546875" style="24" customWidth="1"/>
    <col min="15354" max="15354" width="11.42578125" style="24"/>
    <col min="15355" max="15355" width="16" style="24" customWidth="1"/>
    <col min="15356" max="15605" width="11.42578125" style="24"/>
    <col min="15606" max="15606" width="8.42578125" style="24" customWidth="1"/>
    <col min="15607" max="15607" width="15" style="24" customWidth="1"/>
    <col min="15608" max="15608" width="16" style="24" customWidth="1"/>
    <col min="15609" max="15609" width="15.85546875" style="24" customWidth="1"/>
    <col min="15610" max="15610" width="11.42578125" style="24"/>
    <col min="15611" max="15611" width="16" style="24" customWidth="1"/>
    <col min="15612" max="15861" width="11.42578125" style="24"/>
    <col min="15862" max="15862" width="8.42578125" style="24" customWidth="1"/>
    <col min="15863" max="15863" width="15" style="24" customWidth="1"/>
    <col min="15864" max="15864" width="16" style="24" customWidth="1"/>
    <col min="15865" max="15865" width="15.85546875" style="24" customWidth="1"/>
    <col min="15866" max="15866" width="11.42578125" style="24"/>
    <col min="15867" max="15867" width="16" style="24" customWidth="1"/>
    <col min="15868" max="16117" width="11.42578125" style="24"/>
    <col min="16118" max="16118" width="8.42578125" style="24" customWidth="1"/>
    <col min="16119" max="16119" width="15" style="24" customWidth="1"/>
    <col min="16120" max="16120" width="16" style="24" customWidth="1"/>
    <col min="16121" max="16121" width="15.85546875" style="24" customWidth="1"/>
    <col min="16122" max="16122" width="11.42578125" style="24"/>
    <col min="16123" max="16123" width="16" style="24" customWidth="1"/>
    <col min="16124" max="16384" width="11.42578125" style="24"/>
  </cols>
  <sheetData>
    <row r="2" spans="1:18" ht="15" x14ac:dyDescent="0.25">
      <c r="A2" s="23" t="s">
        <v>44</v>
      </c>
      <c r="L2" s="46" t="s">
        <v>132</v>
      </c>
    </row>
    <row r="5" spans="1:18" ht="18" customHeight="1" x14ac:dyDescent="0.2">
      <c r="K5" s="25"/>
      <c r="L5" s="89"/>
      <c r="M5" s="89"/>
      <c r="N5" s="89"/>
      <c r="O5" s="90"/>
      <c r="P5" s="90"/>
      <c r="Q5" s="90"/>
    </row>
    <row r="6" spans="1:18" ht="51" customHeight="1" x14ac:dyDescent="0.2"/>
    <row r="7" spans="1:18" x14ac:dyDescent="0.2">
      <c r="P7" s="26"/>
    </row>
    <row r="8" spans="1:18" x14ac:dyDescent="0.2">
      <c r="P8" s="26"/>
    </row>
    <row r="9" spans="1:18" x14ac:dyDescent="0.2">
      <c r="P9" s="26"/>
    </row>
    <row r="10" spans="1:18" x14ac:dyDescent="0.2">
      <c r="P10" s="26"/>
    </row>
    <row r="11" spans="1:18" x14ac:dyDescent="0.2">
      <c r="P11" s="26"/>
    </row>
    <row r="12" spans="1:18" x14ac:dyDescent="0.2">
      <c r="K12" s="27"/>
      <c r="L12" s="27"/>
      <c r="M12" s="27"/>
      <c r="N12" s="28"/>
      <c r="P12" s="27"/>
    </row>
    <row r="14" spans="1:18" x14ac:dyDescent="0.2">
      <c r="L14" s="29"/>
      <c r="M14" s="29"/>
      <c r="Q14" s="28"/>
    </row>
    <row r="15" spans="1:18" x14ac:dyDescent="0.2">
      <c r="Q15" s="28"/>
    </row>
    <row r="16" spans="1:18" x14ac:dyDescent="0.2">
      <c r="R16" s="28"/>
    </row>
    <row r="17" spans="1:18" x14ac:dyDescent="0.2">
      <c r="R17" s="28"/>
    </row>
    <row r="26" spans="1:18" ht="24.75" customHeight="1" x14ac:dyDescent="0.2">
      <c r="A26" s="91" t="s">
        <v>151</v>
      </c>
      <c r="B26" s="91"/>
      <c r="C26" s="91"/>
      <c r="D26" s="91"/>
      <c r="E26" s="91"/>
      <c r="F26" s="91"/>
      <c r="G26" s="91"/>
      <c r="H26" s="91"/>
      <c r="I26" s="91"/>
      <c r="J26" s="91"/>
    </row>
    <row r="27" spans="1:18" x14ac:dyDescent="0.2">
      <c r="A27" s="14" t="s">
        <v>18</v>
      </c>
    </row>
    <row r="29" spans="1:18" s="60" customFormat="1" x14ac:dyDescent="0.2"/>
    <row r="30" spans="1:18" s="60" customFormat="1" ht="76.5" x14ac:dyDescent="0.2">
      <c r="A30" s="61"/>
      <c r="B30" s="62" t="s">
        <v>45</v>
      </c>
      <c r="C30" s="62" t="s">
        <v>46</v>
      </c>
      <c r="D30" s="62" t="s">
        <v>47</v>
      </c>
      <c r="E30" s="62" t="s">
        <v>48</v>
      </c>
    </row>
    <row r="31" spans="1:18" s="60" customFormat="1" x14ac:dyDescent="0.2">
      <c r="A31" s="63">
        <v>2011</v>
      </c>
      <c r="B31" s="64">
        <v>526.8433118036221</v>
      </c>
      <c r="C31" s="64">
        <v>173.91520284226644</v>
      </c>
      <c r="D31" s="65">
        <v>352.92810896135569</v>
      </c>
      <c r="E31" s="66">
        <f>D31/B31</f>
        <v>0.6698919793688255</v>
      </c>
    </row>
    <row r="32" spans="1:18" s="60" customFormat="1" x14ac:dyDescent="0.2">
      <c r="A32" s="63">
        <v>2012</v>
      </c>
      <c r="B32" s="64">
        <v>535.18734551514694</v>
      </c>
      <c r="C32" s="64">
        <v>172.6266574965731</v>
      </c>
      <c r="D32" s="65">
        <v>362.56068801857384</v>
      </c>
      <c r="E32" s="66">
        <f>D32/B32</f>
        <v>0.67744630185452059</v>
      </c>
    </row>
    <row r="33" spans="1:5" s="60" customFormat="1" x14ac:dyDescent="0.2">
      <c r="A33" s="63">
        <v>2013</v>
      </c>
      <c r="B33" s="64">
        <v>559.8706331544937</v>
      </c>
      <c r="C33" s="64">
        <v>185.80939983628389</v>
      </c>
      <c r="D33" s="65">
        <v>374.0612333182097</v>
      </c>
      <c r="E33" s="66">
        <f>D33/B33</f>
        <v>0.66812083214764584</v>
      </c>
    </row>
    <row r="34" spans="1:5" s="60" customFormat="1" x14ac:dyDescent="0.2">
      <c r="A34" s="63">
        <v>2014</v>
      </c>
      <c r="B34" s="64">
        <v>571.65095593460001</v>
      </c>
      <c r="C34" s="64">
        <v>192.07076588269999</v>
      </c>
      <c r="D34" s="64">
        <v>379.58019005190005</v>
      </c>
      <c r="E34" s="66">
        <f t="shared" ref="E34:E35" si="0">D34/B34</f>
        <v>0.66400691910209297</v>
      </c>
    </row>
    <row r="35" spans="1:5" s="60" customFormat="1" x14ac:dyDescent="0.2">
      <c r="A35" s="63">
        <v>2015</v>
      </c>
      <c r="B35" s="64">
        <v>577.21085963040002</v>
      </c>
      <c r="C35" s="64">
        <v>192.9365966769</v>
      </c>
      <c r="D35" s="64">
        <v>384.27426295350006</v>
      </c>
      <c r="E35" s="66">
        <f t="shared" si="0"/>
        <v>0.66574330080961885</v>
      </c>
    </row>
    <row r="36" spans="1:5" s="60" customFormat="1" x14ac:dyDescent="0.2"/>
  </sheetData>
  <mergeCells count="3">
    <mergeCell ref="L5:N5"/>
    <mergeCell ref="O5:Q5"/>
    <mergeCell ref="A26:J26"/>
  </mergeCells>
  <hyperlinks>
    <hyperlink ref="L2" location="Sommaire!A1" display="retour sommaire"/>
  </hyperlinks>
  <pageMargins left="0.25" right="0.25" top="0.75" bottom="0.75" header="0.3" footer="0.3"/>
  <pageSetup paperSize="9" firstPageNumber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8</vt:i4>
      </vt:variant>
    </vt:vector>
  </HeadingPairs>
  <TitlesOfParts>
    <vt:vector size="20" baseType="lpstr">
      <vt:lpstr>Sommaire</vt:lpstr>
      <vt:lpstr>Tab1_Arrivées</vt:lpstr>
      <vt:lpstr>Tab2_Nuitées</vt:lpstr>
      <vt:lpstr>Tab3_NuitéesMarch</vt:lpstr>
      <vt:lpstr>Tab4_OMT</vt:lpstr>
      <vt:lpstr>Graph1_Arr</vt:lpstr>
      <vt:lpstr>Graph2a_DuréeCont</vt:lpstr>
      <vt:lpstr>Graph2b_DuréePays</vt:lpstr>
      <vt:lpstr>Graph3_HebMarchand</vt:lpstr>
      <vt:lpstr>Compl1_ArrivéesparPays</vt:lpstr>
      <vt:lpstr>Compl2_NuitéesparPays</vt:lpstr>
      <vt:lpstr>Compl3_Régions</vt:lpstr>
      <vt:lpstr>Graph1_Arr!Zone_d_impression</vt:lpstr>
      <vt:lpstr>Graph2a_DuréeCont!Zone_d_impression</vt:lpstr>
      <vt:lpstr>Graph2b_DuréePays!Zone_d_impression</vt:lpstr>
      <vt:lpstr>Graph3_HebMarchand!Zone_d_impression</vt:lpstr>
      <vt:lpstr>Tab1_Arrivées!Zone_d_impression</vt:lpstr>
      <vt:lpstr>Tab2_Nuitées!Zone_d_impression</vt:lpstr>
      <vt:lpstr>Tab3_NuitéesMarch!Zone_d_impression</vt:lpstr>
      <vt:lpstr>Tab4_OMT!Zone_d_impression</vt:lpstr>
    </vt:vector>
  </TitlesOfParts>
  <Company>MINEFI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AUNAY Typhaine</dc:creator>
  <cp:lastModifiedBy>HILLAIREAU Fabrice</cp:lastModifiedBy>
  <cp:lastPrinted>2016-06-24T16:22:09Z</cp:lastPrinted>
  <dcterms:created xsi:type="dcterms:W3CDTF">2014-07-31T07:45:11Z</dcterms:created>
  <dcterms:modified xsi:type="dcterms:W3CDTF">2016-07-11T13:44:47Z</dcterms:modified>
</cp:coreProperties>
</file>